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BS_TR" sheetId="1" r:id="rId4"/>
    <sheet state="visible" name="YBS_ENG" sheetId="2" r:id="rId5"/>
  </sheets>
  <definedNames/>
  <calcPr/>
  <extLst>
    <ext uri="GoogleSheetsCustomDataVersion2">
      <go:sheetsCustomData xmlns:go="http://customooxmlschemas.google.com/" r:id="rId6" roundtripDataChecksum="0o0ydy9sK5/C7/5OoC7vmrrLAgQit9mCa/xeWAI9EzE="/>
    </ext>
  </extLst>
</workbook>
</file>

<file path=xl/sharedStrings.xml><?xml version="1.0" encoding="utf-8"?>
<sst xmlns="http://schemas.openxmlformats.org/spreadsheetml/2006/main" count="1306" uniqueCount="456">
  <si>
    <t>BANDIRMA ONYEDİ EYLÜL ÜNİVERSİTESİ</t>
  </si>
  <si>
    <t>ÖMER SEYFETTİN UYGULAMALI BİLİMLER FAKÜLTESİ</t>
  </si>
  <si>
    <t>YÖNETİM BİLİŞİM SİSTEMLERİ BÖLÜMÜ</t>
  </si>
  <si>
    <t xml:space="preserve">                                                                                           2026-2027 EĞİTİM-ÖĞRETİM YILI DERS PLANI </t>
  </si>
  <si>
    <t xml:space="preserve"> I. YARIYIL/GÜZ  DÖNEMİ</t>
  </si>
  <si>
    <t>II. YARIYIL/BAHAR  DÖNEMİ</t>
  </si>
  <si>
    <t>DERS KODU</t>
  </si>
  <si>
    <t>DERS TÜRÜ</t>
  </si>
  <si>
    <t xml:space="preserve">   DERSİN ADI</t>
  </si>
  <si>
    <t>T</t>
  </si>
  <si>
    <t>U</t>
  </si>
  <si>
    <t>K</t>
  </si>
  <si>
    <t xml:space="preserve">AKTS </t>
  </si>
  <si>
    <t>YBS1101</t>
  </si>
  <si>
    <t>Z</t>
  </si>
  <si>
    <t>Bilgisayar Programlamaya Giriş</t>
  </si>
  <si>
    <t>YBS1202</t>
  </si>
  <si>
    <t xml:space="preserve">Matematik II  (*) </t>
  </si>
  <si>
    <t>YBS1102</t>
  </si>
  <si>
    <t>Matematik I</t>
  </si>
  <si>
    <t>YBS1203</t>
  </si>
  <si>
    <t>İnsan Bilgisayar Etkileşimi</t>
  </si>
  <si>
    <t>YBS1103</t>
  </si>
  <si>
    <t>Yönetim Bilişim Sistemlerine Giriş</t>
  </si>
  <si>
    <t>YBS1205</t>
  </si>
  <si>
    <t xml:space="preserve">Yönetim ve Organizasyon </t>
  </si>
  <si>
    <t>YBS1104</t>
  </si>
  <si>
    <t>Davranış Bilimleri</t>
  </si>
  <si>
    <t>YBS1207</t>
  </si>
  <si>
    <t>Veri Yapıları  (*)</t>
  </si>
  <si>
    <t>YBS1105</t>
  </si>
  <si>
    <t>Genel İşletme</t>
  </si>
  <si>
    <t>YBS1208</t>
  </si>
  <si>
    <t>Veri Okuryazarlığı ve Hikayeleştirme</t>
  </si>
  <si>
    <t>YBS1111</t>
  </si>
  <si>
    <t>Bilgisayar Donanımı</t>
  </si>
  <si>
    <t>YBS1210</t>
  </si>
  <si>
    <t>Dijital Ofis Araçları</t>
  </si>
  <si>
    <t>TOPLAM</t>
  </si>
  <si>
    <t>KAR1101</t>
  </si>
  <si>
    <t xml:space="preserve">Kariyer Planlaması </t>
  </si>
  <si>
    <t>AIT1201</t>
  </si>
  <si>
    <t xml:space="preserve">Atatürk İlkeleri ve İnkılap Tarihi II  </t>
  </si>
  <si>
    <t>AIT1101</t>
  </si>
  <si>
    <t xml:space="preserve">Atatürk İlkeleri ve İnkılap Tarihi I </t>
  </si>
  <si>
    <t>TDI1201</t>
  </si>
  <si>
    <t xml:space="preserve">Türk Dili II  </t>
  </si>
  <si>
    <t>TDI1101</t>
  </si>
  <si>
    <t xml:space="preserve">Türk Dili I </t>
  </si>
  <si>
    <t>YDI1201</t>
  </si>
  <si>
    <t>Yabancı Dil II  (İngilizce)</t>
  </si>
  <si>
    <t>YDI1101</t>
  </si>
  <si>
    <t>Yabancı Dil I (İngilizce)</t>
  </si>
  <si>
    <t>III. YARIYIL/GÜZ  DÖNEMİ</t>
  </si>
  <si>
    <t>IV. YARIYIL/BAHAR  DÖNEMİ</t>
  </si>
  <si>
    <t>YBS2112</t>
  </si>
  <si>
    <t>Veri Tabanı Yönetim Sistemleri</t>
  </si>
  <si>
    <t>YBS2201</t>
  </si>
  <si>
    <t xml:space="preserve">Görsel Programlama </t>
  </si>
  <si>
    <t>YBS2113</t>
  </si>
  <si>
    <t>İstatistik  (**)</t>
  </si>
  <si>
    <t>YBS2212</t>
  </si>
  <si>
    <t xml:space="preserve">Veri Tabanı Programlama (*) (**) </t>
  </si>
  <si>
    <t>YBS2114</t>
  </si>
  <si>
    <t>Bilgisayarlı Muhasebe (**)</t>
  </si>
  <si>
    <t>YBS2214</t>
  </si>
  <si>
    <t>Bilişim Hukuku ve Etiği (*) (**)</t>
  </si>
  <si>
    <t>YBS2116</t>
  </si>
  <si>
    <t xml:space="preserve">Pazarlama Yönetimi </t>
  </si>
  <si>
    <t>YBS2217</t>
  </si>
  <si>
    <t>Mesleki İngilizce</t>
  </si>
  <si>
    <t>YBS2117</t>
  </si>
  <si>
    <t>İktisada Giriş</t>
  </si>
  <si>
    <t>YBS2218</t>
  </si>
  <si>
    <t>Bilgi ve Yenilik Yönetimi</t>
  </si>
  <si>
    <t>S</t>
  </si>
  <si>
    <t>Seçmeli Ders I</t>
  </si>
  <si>
    <t>Seçmeli Ders II</t>
  </si>
  <si>
    <t>V. YARIYIL/GÜZ  DÖNEMİ</t>
  </si>
  <si>
    <t>VI. YARIYIL/BAHAR  DÖNEMİ</t>
  </si>
  <si>
    <t>YBS3101</t>
  </si>
  <si>
    <t xml:space="preserve">Veri Madenciliği </t>
  </si>
  <si>
    <t>YBS3202</t>
  </si>
  <si>
    <t xml:space="preserve">Web Tasarımı ve Internet Programlama II (*) </t>
  </si>
  <si>
    <t>YBS3102</t>
  </si>
  <si>
    <t xml:space="preserve">Web Tasarımı ve Internet Programlama I </t>
  </si>
  <si>
    <t>YBS3203</t>
  </si>
  <si>
    <t>Örgütsel Davranış</t>
  </si>
  <si>
    <t>Seçmeli Ders III</t>
  </si>
  <si>
    <t>USD</t>
  </si>
  <si>
    <t>Üniversite Seçmeli Dersi</t>
  </si>
  <si>
    <t xml:space="preserve">Üniversite Seçmeli Dersi </t>
  </si>
  <si>
    <t>STJ3101</t>
  </si>
  <si>
    <t>Staj</t>
  </si>
  <si>
    <t>STJ3201</t>
  </si>
  <si>
    <t>VII. YARIYIL/GÜZ  DÖNEMİ</t>
  </si>
  <si>
    <t>VIII. YARIYIL/BAHAR  DÖNEMİ</t>
  </si>
  <si>
    <t>YBS4102</t>
  </si>
  <si>
    <t>Stratejik Yönetim</t>
  </si>
  <si>
    <t>YBS4202</t>
  </si>
  <si>
    <t>İnsan Kaynakları Yönetimi</t>
  </si>
  <si>
    <t>YBS4104</t>
  </si>
  <si>
    <t>Veri Raporlama Uygulamaları</t>
  </si>
  <si>
    <t>YBS4203</t>
  </si>
  <si>
    <t>E-Ticaret ve E-Devlet</t>
  </si>
  <si>
    <t>YBS4111</t>
  </si>
  <si>
    <t>Örgüt Teorisi</t>
  </si>
  <si>
    <t>YBS4204</t>
  </si>
  <si>
    <t>Bilişim Projesi Yönetimi</t>
  </si>
  <si>
    <t xml:space="preserve">YÖNETİM BİLİŞİM SİSTEMLERİ BÖLÜMÜ 2026-2027 EĞİTİM-ÖĞRETİM YILI SEÇMELİ DERSLERİ </t>
  </si>
  <si>
    <t>YBS2104</t>
  </si>
  <si>
    <t>Pazarlama Yönetimi</t>
  </si>
  <si>
    <t>YBS2205</t>
  </si>
  <si>
    <t>Yöneylem Araştırması</t>
  </si>
  <si>
    <t>YBS2105</t>
  </si>
  <si>
    <t xml:space="preserve">Hukukun Temel Kavramları </t>
  </si>
  <si>
    <t>YBS2206</t>
  </si>
  <si>
    <t>Üretim Yönetimi</t>
  </si>
  <si>
    <t>YBS2106</t>
  </si>
  <si>
    <t xml:space="preserve">İstatistik </t>
  </si>
  <si>
    <t>YBS2208</t>
  </si>
  <si>
    <t>İşletme Enformatiği</t>
  </si>
  <si>
    <t>YBS2108</t>
  </si>
  <si>
    <t>Yazılım Mimarileri</t>
  </si>
  <si>
    <t>YBS2209</t>
  </si>
  <si>
    <t>Python Programlama</t>
  </si>
  <si>
    <t>YBS2109</t>
  </si>
  <si>
    <t>Yönetim Bilişim ve Haberleşme Sistemleri</t>
  </si>
  <si>
    <t>YBS2210</t>
  </si>
  <si>
    <t>Süreç Analizi</t>
  </si>
  <si>
    <t>YBS2110</t>
  </si>
  <si>
    <t>Oyun Teorisi</t>
  </si>
  <si>
    <t>YBS2215</t>
  </si>
  <si>
    <t>Veri Tabanı Programlama</t>
  </si>
  <si>
    <t>YBS2111</t>
  </si>
  <si>
    <t>Nicel Veri Analizi Uygulamaları</t>
  </si>
  <si>
    <t>YBS2216</t>
  </si>
  <si>
    <t>Bilişim Hukuku ve Etiği</t>
  </si>
  <si>
    <t>YBS2130</t>
  </si>
  <si>
    <t>Bilgisayarlı Muhasebe</t>
  </si>
  <si>
    <t>YBS2232</t>
  </si>
  <si>
    <t>Satranç</t>
  </si>
  <si>
    <t>YBS2131</t>
  </si>
  <si>
    <t>Grafik Tasarımı</t>
  </si>
  <si>
    <t>YBS2233</t>
  </si>
  <si>
    <t>Blokzincir Teknolojisi</t>
  </si>
  <si>
    <t>YBS2132</t>
  </si>
  <si>
    <t>Gereksinim Analizi</t>
  </si>
  <si>
    <t>YBS2234</t>
  </si>
  <si>
    <t xml:space="preserve">İşletim Sistemleri Yönetimi  </t>
  </si>
  <si>
    <t>YBS2133</t>
  </si>
  <si>
    <t>Nesne Tabanlı Programlama</t>
  </si>
  <si>
    <t>YBS2235</t>
  </si>
  <si>
    <t>Dijital Dönüşüm ve Endüstri 4.0</t>
  </si>
  <si>
    <t>ATU2199</t>
  </si>
  <si>
    <t>Akademik Türkçe</t>
  </si>
  <si>
    <t>ATU2299</t>
  </si>
  <si>
    <t>YBS3148</t>
  </si>
  <si>
    <t>Çatışma ve Farklılık Yönetimi</t>
  </si>
  <si>
    <t>YBS3250</t>
  </si>
  <si>
    <t xml:space="preserve">Araştırma Yöntemleri </t>
  </si>
  <si>
    <t>YBS3149</t>
  </si>
  <si>
    <t>Akademik Profesyonel İngilizce</t>
  </si>
  <si>
    <t>YBS3252</t>
  </si>
  <si>
    <t>Girişimcilik</t>
  </si>
  <si>
    <t>YBS3150</t>
  </si>
  <si>
    <t>Toplam Kalite Yönetimi</t>
  </si>
  <si>
    <t>YBS3253</t>
  </si>
  <si>
    <t>Sistem Analizi ve Tasarımı</t>
  </si>
  <si>
    <t>YBS3151</t>
  </si>
  <si>
    <t>Coğrafi Bilgi Sistemleri</t>
  </si>
  <si>
    <t>YBS3254</t>
  </si>
  <si>
    <t>Yönetim Muhasebesi</t>
  </si>
  <si>
    <t>YBS3152</t>
  </si>
  <si>
    <t>Siber Güvenlik</t>
  </si>
  <si>
    <t>YBS3255</t>
  </si>
  <si>
    <t>Müşteri İlişkileri Yönetimi (CRM)</t>
  </si>
  <si>
    <t>YBS3153</t>
  </si>
  <si>
    <t xml:space="preserve">Tedarik Zinciri Yönetimi </t>
  </si>
  <si>
    <t>YBS3256</t>
  </si>
  <si>
    <t>Örgütsel İletişim</t>
  </si>
  <si>
    <t>YBS3154</t>
  </si>
  <si>
    <t>Karar Destek Sistemleri</t>
  </si>
  <si>
    <t>YBS3257</t>
  </si>
  <si>
    <t>Sektör Buluşmaları</t>
  </si>
  <si>
    <t>YBS3155</t>
  </si>
  <si>
    <t>Maliyet Muhasebesi</t>
  </si>
  <si>
    <t>YBS3258</t>
  </si>
  <si>
    <t>Mobil Programlama</t>
  </si>
  <si>
    <t>YBS3158</t>
  </si>
  <si>
    <t>Tüketici Davranışları</t>
  </si>
  <si>
    <t>YBS3259</t>
  </si>
  <si>
    <t>Makine Öğrenmesi</t>
  </si>
  <si>
    <t>YBS3159</t>
  </si>
  <si>
    <t>Üretici Yapay Zeka</t>
  </si>
  <si>
    <t>YBS3260</t>
  </si>
  <si>
    <t>Finansal Teknolojiler</t>
  </si>
  <si>
    <t>YBS3160</t>
  </si>
  <si>
    <t>Finansal Yönetim</t>
  </si>
  <si>
    <t>YBS3261</t>
  </si>
  <si>
    <t>Hizmet Pazarlaması ve Müşteri Deneyimi Yönetimi</t>
  </si>
  <si>
    <t>YBS3161</t>
  </si>
  <si>
    <t>Pazarlama Araştırması</t>
  </si>
  <si>
    <t>YBS3262</t>
  </si>
  <si>
    <t>Sürdürülebilirlik Yönetimi</t>
  </si>
  <si>
    <t>YBS3162</t>
  </si>
  <si>
    <t>Dijital Pazarlama</t>
  </si>
  <si>
    <t>YBS4150</t>
  </si>
  <si>
    <t xml:space="preserve">UML Modelleme </t>
  </si>
  <si>
    <t>YBS4250</t>
  </si>
  <si>
    <t>Kurumsal Kaynak Planlama</t>
  </si>
  <si>
    <t>YBS4151</t>
  </si>
  <si>
    <t xml:space="preserve">Çağdaş Yönetim Yaklaşımları </t>
  </si>
  <si>
    <t>YBS4251</t>
  </si>
  <si>
    <t>Örgütsel Performans ve Yönetimi</t>
  </si>
  <si>
    <t>YBS4152</t>
  </si>
  <si>
    <t>Üretim-Planlama-Kontrol</t>
  </si>
  <si>
    <t>YBS4252</t>
  </si>
  <si>
    <t>Bilişim Teknolojilerinin Afet Yönetiminde Kullanımı</t>
  </si>
  <si>
    <t>YBS4153</t>
  </si>
  <si>
    <t>Oyun Programlama</t>
  </si>
  <si>
    <t>YBS4253</t>
  </si>
  <si>
    <t>İş ve Sosyal Güvenlik Hukuku</t>
  </si>
  <si>
    <t>YBS4154</t>
  </si>
  <si>
    <t>Depolama ve Envanter Yönetimi</t>
  </si>
  <si>
    <t>YBS4254</t>
  </si>
  <si>
    <t>Kurumsal Yönetişim</t>
  </si>
  <si>
    <t>YBS4155</t>
  </si>
  <si>
    <t>İletişim ve Etkili Sunum Teknikleri</t>
  </si>
  <si>
    <t>YBS4255</t>
  </si>
  <si>
    <t>Nesnelerin İnterneti</t>
  </si>
  <si>
    <t>YBS4156</t>
  </si>
  <si>
    <t>Zaman Serileri</t>
  </si>
  <si>
    <t>YBS4256</t>
  </si>
  <si>
    <t>Uluslararası İşletmecilik</t>
  </si>
  <si>
    <t>YBS4157</t>
  </si>
  <si>
    <t>Proje Yönetimi</t>
  </si>
  <si>
    <t>YBS4257</t>
  </si>
  <si>
    <t>Sosyal Medya</t>
  </si>
  <si>
    <t>YBS4158</t>
  </si>
  <si>
    <t>Yazılım Sınama ve Doğrulama</t>
  </si>
  <si>
    <t>YBS4258</t>
  </si>
  <si>
    <t>Hedef Pazar Planlama</t>
  </si>
  <si>
    <t>YBS4159</t>
  </si>
  <si>
    <t>İş Süreçleri Analizi</t>
  </si>
  <si>
    <t>YBS4259</t>
  </si>
  <si>
    <t>Büyük Veri</t>
  </si>
  <si>
    <t>YBS4160</t>
  </si>
  <si>
    <t>Derin Öğrenme</t>
  </si>
  <si>
    <t>YBS4260</t>
  </si>
  <si>
    <t>Bulut Bilişim</t>
  </si>
  <si>
    <t>YBS4161</t>
  </si>
  <si>
    <t>Nitel Araştırma Yöntemleri</t>
  </si>
  <si>
    <t>YBS4261</t>
  </si>
  <si>
    <t>Nicel Araştırma Yöntemleri</t>
  </si>
  <si>
    <t>YBS4162</t>
  </si>
  <si>
    <t>Metin Madenciliği</t>
  </si>
  <si>
    <t>YBS4262</t>
  </si>
  <si>
    <t>Savunma Sanayi 101</t>
  </si>
  <si>
    <t>YBS4163</t>
  </si>
  <si>
    <t>Yönetim Bilişim Sistemlerinde Güncel Yaklaşımlar</t>
  </si>
  <si>
    <t>YBS4263</t>
  </si>
  <si>
    <t>Büyük Dil Modelleri</t>
  </si>
  <si>
    <t>YBS4164</t>
  </si>
  <si>
    <t>Ağ ve Sistem Güvenliği</t>
  </si>
  <si>
    <t>2026-2027 Öncesi Ders Planlarından Yapılacak Ders Değişiklikleri</t>
  </si>
  <si>
    <t>2026-2027 Öğretim Yılından önce Ders Planında Yer Alan Aşağıdaki Dersler Sadece Alttan Alacak Öğrenciler için Açılacaktır.</t>
  </si>
  <si>
    <t>DERSİN ADI</t>
  </si>
  <si>
    <t>AKTS</t>
  </si>
  <si>
    <t>YBS2101</t>
  </si>
  <si>
    <t>YBS1209</t>
  </si>
  <si>
    <t>Bilgisayar Ağları ve Yönetimi</t>
  </si>
  <si>
    <t>YBS4103</t>
  </si>
  <si>
    <t>YBS2202</t>
  </si>
  <si>
    <t xml:space="preserve">İşletim Sistemleri Yönetimi </t>
  </si>
  <si>
    <t>YBS1204</t>
  </si>
  <si>
    <t>Ofis Programları</t>
  </si>
  <si>
    <t>Ön Koşullu Dersler Tablosu</t>
  </si>
  <si>
    <t>Ön Koşullu Dersler</t>
  </si>
  <si>
    <t>Alınması Gereken Ön Koşul Dersi</t>
  </si>
  <si>
    <t>Matematik II</t>
  </si>
  <si>
    <t>Veri Yapıları</t>
  </si>
  <si>
    <t>YBS2115</t>
  </si>
  <si>
    <t>Hukukun Temel Kavramları</t>
  </si>
  <si>
    <t>Web Tasarımı ve Internet Programlama II</t>
  </si>
  <si>
    <t>Web Tasarımı ve Internet Programlama I</t>
  </si>
  <si>
    <t>Aynı Dönemde Birleştirilerek Açılacak Zorunlu ve Seçmeli Dersler</t>
  </si>
  <si>
    <t>2020-2021 Öncesi Ders Planı için Seçmeli Dersler</t>
  </si>
  <si>
    <t>2020-2021 Sonrası Ders Planını Zorunlu Dersleri</t>
  </si>
  <si>
    <t>Hukukun Temel Kavramları (U.E)</t>
  </si>
  <si>
    <t>İstatistik</t>
  </si>
  <si>
    <t>YBS2213</t>
  </si>
  <si>
    <t>BANDIRMA ONYEDİ EYLÜL UNIVERSITY</t>
  </si>
  <si>
    <t>ÖMER SEYFETTİN APPLIED SCIENCE FACULTY</t>
  </si>
  <si>
    <t xml:space="preserve">MANAGEMENT INFORMATION SYSTEMS DEPARTMENT </t>
  </si>
  <si>
    <t xml:space="preserve">                                                                                                       2026-2027 ACADEMIC YEAR COURSE PLAN</t>
  </si>
  <si>
    <t>1st SEMESTER</t>
  </si>
  <si>
    <t>2nd SEMESTER</t>
  </si>
  <si>
    <t>COURSE CODE</t>
  </si>
  <si>
    <t>COURSE TYPE</t>
  </si>
  <si>
    <t xml:space="preserve">   COURSE NAME</t>
  </si>
  <si>
    <t>A</t>
  </si>
  <si>
    <t>TC</t>
  </si>
  <si>
    <t>ECTS</t>
  </si>
  <si>
    <t>C</t>
  </si>
  <si>
    <t>Introduction to Computer Programming</t>
  </si>
  <si>
    <t>Mathematics II   (*)</t>
  </si>
  <si>
    <t>Mathematics I</t>
  </si>
  <si>
    <t>Human Computer Interaction</t>
  </si>
  <si>
    <t>Introduction to Management Information Systems</t>
  </si>
  <si>
    <t xml:space="preserve">Management and Organisation </t>
  </si>
  <si>
    <t>Behavior Science</t>
  </si>
  <si>
    <t>Data Structure (*)</t>
  </si>
  <si>
    <t>General Business</t>
  </si>
  <si>
    <t>Data Literacy and Storytelling</t>
  </si>
  <si>
    <t>Computer Hardware</t>
  </si>
  <si>
    <t>Digital Office Tools</t>
  </si>
  <si>
    <t>TOTAL</t>
  </si>
  <si>
    <t>Career Planning</t>
  </si>
  <si>
    <t xml:space="preserve">Ataturk's Principles and History of Revolution II </t>
  </si>
  <si>
    <t>Ataturk's Principles and History of Revolution I</t>
  </si>
  <si>
    <t xml:space="preserve">Turkish Language II </t>
  </si>
  <si>
    <t>Turkish Language I</t>
  </si>
  <si>
    <t>Foreign Language II (English)</t>
  </si>
  <si>
    <t>Foreign Language I (English)</t>
  </si>
  <si>
    <t>3rd SEMESTER</t>
  </si>
  <si>
    <t>4th SEMESTER</t>
  </si>
  <si>
    <t>Database Management Systems</t>
  </si>
  <si>
    <t xml:space="preserve">Visual Programming </t>
  </si>
  <si>
    <t>Statistics (**)</t>
  </si>
  <si>
    <t>Database Programming  (*) (**)</t>
  </si>
  <si>
    <t>Computerized Accounting (**)</t>
  </si>
  <si>
    <t>IT Law and Ethics (*) (**)</t>
  </si>
  <si>
    <t>Marketing Management</t>
  </si>
  <si>
    <t>Occupational English</t>
  </si>
  <si>
    <t>Introduction To Economics</t>
  </si>
  <si>
    <t>Knowledge and Innovation Management</t>
  </si>
  <si>
    <t>E</t>
  </si>
  <si>
    <t>Elective Course I</t>
  </si>
  <si>
    <t>Elective Course II</t>
  </si>
  <si>
    <t>5th SEMESTER</t>
  </si>
  <si>
    <t>6th SEMESTER</t>
  </si>
  <si>
    <t>Data Mining</t>
  </si>
  <si>
    <t>Web Design and Internet Programming II (*)</t>
  </si>
  <si>
    <t>Web Design and Internet Programming I</t>
  </si>
  <si>
    <t>Organizational Behavior</t>
  </si>
  <si>
    <t>Elective Course III</t>
  </si>
  <si>
    <t>University Elective Course</t>
  </si>
  <si>
    <t>Internship</t>
  </si>
  <si>
    <t>7th SEMESTER</t>
  </si>
  <si>
    <t>8th SEMESTER</t>
  </si>
  <si>
    <t>Strategic Management</t>
  </si>
  <si>
    <t>Human Resource Management</t>
  </si>
  <si>
    <t>Data Reporting Applications</t>
  </si>
  <si>
    <t>E-Commerce and E-Government</t>
  </si>
  <si>
    <t>Organization Theory</t>
  </si>
  <si>
    <t>IT Project Management</t>
  </si>
  <si>
    <t>MANAGEMENT INFORMATION SYSTEMS DEPARTMENT 2026-2027 ACADEMIC YEAR ELECTIVE COURSES</t>
  </si>
  <si>
    <t>Operational Research</t>
  </si>
  <si>
    <t xml:space="preserve">Introduction to Law </t>
  </si>
  <si>
    <t xml:space="preserve">Production Management </t>
  </si>
  <si>
    <t xml:space="preserve">Statistics </t>
  </si>
  <si>
    <t>Business Informatics</t>
  </si>
  <si>
    <t>Software Architecture</t>
  </si>
  <si>
    <t>Python Programming</t>
  </si>
  <si>
    <t>Management Information and Communication System</t>
  </si>
  <si>
    <t>Process Analysis</t>
  </si>
  <si>
    <t>Game Theory</t>
  </si>
  <si>
    <t xml:space="preserve">Database Programming  </t>
  </si>
  <si>
    <t>Quantitative Data Analysis Applications</t>
  </si>
  <si>
    <t xml:space="preserve">IT Law and Ethics </t>
  </si>
  <si>
    <t>Computerized Accounting</t>
  </si>
  <si>
    <t>Chess</t>
  </si>
  <si>
    <t>Graphic Design</t>
  </si>
  <si>
    <t>Blockchain Technology</t>
  </si>
  <si>
    <t>Requirements Analysis</t>
  </si>
  <si>
    <t>Operating Systems Management</t>
  </si>
  <si>
    <t>Object Oriented Programming</t>
  </si>
  <si>
    <t>Digital Transformation and Industry 4.0</t>
  </si>
  <si>
    <t>Academic Turkish</t>
  </si>
  <si>
    <t>Conflict and Diversity Management</t>
  </si>
  <si>
    <t>Research Methods</t>
  </si>
  <si>
    <t>Academic and Professional English</t>
  </si>
  <si>
    <t>Entrepreneurship</t>
  </si>
  <si>
    <t>Total Quality Management</t>
  </si>
  <si>
    <t>System Analysis and Design</t>
  </si>
  <si>
    <t>Geographic Information Systems</t>
  </si>
  <si>
    <t>Management Accounting</t>
  </si>
  <si>
    <t>Cyber Security</t>
  </si>
  <si>
    <t>Customer Relationship Management (CRM)</t>
  </si>
  <si>
    <t>Supply Chain Management</t>
  </si>
  <si>
    <t>Organizational Communication</t>
  </si>
  <si>
    <t>Decision Support Systems</t>
  </si>
  <si>
    <t>Sector Meetings</t>
  </si>
  <si>
    <t>Cost Accounting</t>
  </si>
  <si>
    <t>Mobile Programming</t>
  </si>
  <si>
    <t>Consumer Behavior</t>
  </si>
  <si>
    <t>Machine Learning</t>
  </si>
  <si>
    <t>Generator Artificial Intelligence</t>
  </si>
  <si>
    <t>Financial Technologies</t>
  </si>
  <si>
    <t>Financial Management</t>
  </si>
  <si>
    <t>Services Marketing and Customer Experience</t>
  </si>
  <si>
    <t>Marketing Research</t>
  </si>
  <si>
    <t>Sustainability Management</t>
  </si>
  <si>
    <t>Dijital Marketing</t>
  </si>
  <si>
    <t>UML Modelling</t>
  </si>
  <si>
    <t>Enterprise Resource Planning</t>
  </si>
  <si>
    <t>Contemporary Management Approaches</t>
  </si>
  <si>
    <t>Organizational Performance and Management</t>
  </si>
  <si>
    <t>Production-Planning-Control</t>
  </si>
  <si>
    <t>Use of Information Technologies in Disaster Management</t>
  </si>
  <si>
    <t>Game Programming</t>
  </si>
  <si>
    <t>Labour and Social Security Law</t>
  </si>
  <si>
    <t>Storage and Inventory Management</t>
  </si>
  <si>
    <t>Corporate Governance</t>
  </si>
  <si>
    <t>Communication and Effective Presentation Techniques</t>
  </si>
  <si>
    <t>Internet Of Things</t>
  </si>
  <si>
    <t>Time Series</t>
  </si>
  <si>
    <t>International Business</t>
  </si>
  <si>
    <t>Project management</t>
  </si>
  <si>
    <t>Social Media</t>
  </si>
  <si>
    <t>Software Verification and Validation</t>
  </si>
  <si>
    <t>Target Market Planning</t>
  </si>
  <si>
    <t>Business Process Analysis</t>
  </si>
  <si>
    <t>Big Data</t>
  </si>
  <si>
    <t>Deep Learning</t>
  </si>
  <si>
    <t>Cloud Computing</t>
  </si>
  <si>
    <t>Qualitative Research Methods</t>
  </si>
  <si>
    <t xml:space="preserve">Quantitative Research Methods </t>
  </si>
  <si>
    <t>Text Mining</t>
  </si>
  <si>
    <t>Defense Industry 101</t>
  </si>
  <si>
    <t>Contemporary Approaches in Management Information Systems</t>
  </si>
  <si>
    <t>Large Language Models</t>
  </si>
  <si>
    <t>Network and Systems Security</t>
  </si>
  <si>
    <t>Course Changes from Pre-2026–2027 Curricula</t>
  </si>
  <si>
    <t>The following courses included in the curriculum prior to the 2026–2027 academic year will be offered only for students retaking them.</t>
  </si>
  <si>
    <t>COURSE NAME</t>
  </si>
  <si>
    <t>Computer Networks and Management</t>
  </si>
  <si>
    <t>Network and System Security</t>
  </si>
  <si>
    <t xml:space="preserve">Operating Systems Management </t>
  </si>
  <si>
    <t>Office Software</t>
  </si>
  <si>
    <t>Prerequisite Courses Table</t>
  </si>
  <si>
    <t>Prerequisite Courses</t>
  </si>
  <si>
    <t>Required Prerequisite Course</t>
  </si>
  <si>
    <t>Mathematics II</t>
  </si>
  <si>
    <t>Data Structure</t>
  </si>
  <si>
    <t>Database Programming</t>
  </si>
  <si>
    <t xml:space="preserve">Database Management Systems </t>
  </si>
  <si>
    <t>IT Law and Ethics</t>
  </si>
  <si>
    <t>Introduction to Law</t>
  </si>
  <si>
    <t>Web Design and Internet Programming II</t>
  </si>
  <si>
    <t>Compulsory and Elective Courses to be Combined in the Same Term</t>
  </si>
  <si>
    <t>Elective Courses for Pre-2020-2021 Course Plan</t>
  </si>
  <si>
    <t>Compulsory Courses for the Course Plan After 2020-2021</t>
  </si>
  <si>
    <t>Production Management</t>
  </si>
  <si>
    <t>Statistics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</si>
</sst>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Times New Roman"/>
    </font>
    <font/>
    <font>
      <sz val="12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sz val="12.0"/>
      <color rgb="FF000000"/>
      <name val="Times New Roman"/>
    </font>
    <font>
      <b/>
      <sz val="11.0"/>
      <color theme="1"/>
      <name val="Times New Roman"/>
    </font>
    <font>
      <sz val="10.0"/>
      <color theme="1"/>
      <name val="Arimo"/>
    </font>
    <font>
      <sz val="11.0"/>
      <color rgb="FF000000"/>
      <name val="Calibri"/>
    </font>
    <font>
      <i/>
      <sz val="11.0"/>
      <color theme="1"/>
      <name val="Calibri"/>
    </font>
    <font>
      <sz val="12.0"/>
      <color rgb="FFFF0000"/>
      <name val="Times New Roman"/>
    </font>
    <font>
      <b/>
      <sz val="14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CCCCFF"/>
        <bgColor rgb="FFCCCCFF"/>
      </patternFill>
    </fill>
  </fills>
  <borders count="4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C0C0C0"/>
      </left>
      <right style="medium">
        <color rgb="FF000000"/>
      </right>
      <top/>
      <bottom/>
    </border>
    <border>
      <left style="medium">
        <color rgb="FFC0C0C0"/>
      </left>
      <bottom style="medium">
        <color rgb="FFC0C0C0"/>
      </bottom>
    </border>
    <border>
      <top style="medium">
        <color rgb="FFC0C0C0"/>
      </top>
      <bottom style="medium">
        <color rgb="FFC0C0C0"/>
      </bottom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000000"/>
      </bottom>
    </border>
    <border>
      <left style="medium">
        <color rgb="FFC0C0C0"/>
      </left>
      <right style="medium">
        <color rgb="FFC0C0C0"/>
      </right>
      <bottom style="medium">
        <color rgb="FF000000"/>
      </bottom>
    </border>
    <border>
      <left style="medium">
        <color rgb="FFC0C0C0"/>
      </left>
      <right style="medium">
        <color rgb="FFC0C0C0"/>
      </right>
      <bottom style="medium">
        <color rgb="FFC0C0C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</border>
    <border>
      <left style="medium">
        <color rgb="FFC0C0C0"/>
      </left>
      <right style="medium">
        <color rgb="FF000000"/>
      </right>
      <top style="medium">
        <color rgb="FFC0C0C0"/>
      </top>
    </border>
    <border>
      <left style="medium">
        <color rgb="FFC0C0C0"/>
      </left>
      <right style="medium">
        <color rgb="FFC0C0C0"/>
      </right>
      <top style="medium">
        <color rgb="FFC0C0C0"/>
      </top>
    </border>
    <border>
      <left style="medium">
        <color rgb="FFC0C0C0"/>
      </left>
      <right style="medium">
        <color rgb="FF000000"/>
      </right>
      <top style="medium">
        <color rgb="FFC0C0C0"/>
      </top>
      <bottom/>
    </border>
    <border>
      <left style="medium">
        <color rgb="FFC0C0C0"/>
      </left>
      <right/>
      <top style="medium">
        <color rgb="FFC0C0C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C0C0C0"/>
      </bottom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C0C0C0"/>
      </bottom>
    </border>
    <border>
      <left style="medium">
        <color rgb="FFC0C0C0"/>
      </left>
      <right/>
      <top style="medium">
        <color rgb="FFC0C0C0"/>
      </top>
      <bottom style="medium">
        <color rgb="FF000000"/>
      </bottom>
    </border>
    <border>
      <left/>
      <right/>
      <top style="medium">
        <color rgb="FFC0C0C0"/>
      </top>
      <bottom style="medium">
        <color rgb="FF000000"/>
      </bottom>
    </border>
    <border>
      <left/>
      <right style="medium">
        <color rgb="FF000000"/>
      </right>
      <top style="medium">
        <color rgb="FFC0C0C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2" fontId="2" numFmtId="0" xfId="0" applyAlignment="1" applyBorder="1" applyFill="1" applyFont="1">
      <alignment horizontal="center" shrinkToFit="0" vertical="top" wrapText="1"/>
    </xf>
    <xf borderId="2" fillId="2" fontId="2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top" wrapText="1"/>
    </xf>
    <xf borderId="2" fillId="3" fontId="5" numFmtId="0" xfId="0" applyAlignment="1" applyBorder="1" applyFill="1" applyFont="1">
      <alignment horizontal="center" shrinkToFit="0" vertical="center" wrapText="1"/>
    </xf>
    <xf borderId="2" fillId="3" fontId="5" numFmtId="0" xfId="0" applyBorder="1" applyFont="1"/>
    <xf borderId="2" fillId="3" fontId="6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2" fillId="4" fontId="6" numFmtId="0" xfId="0" applyAlignment="1" applyBorder="1" applyFill="1" applyFont="1">
      <alignment horizontal="center" shrinkToFit="0" vertical="center" wrapText="1"/>
    </xf>
    <xf borderId="2" fillId="4" fontId="6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2" fillId="0" fontId="5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5" fontId="2" numFmtId="0" xfId="0" applyAlignment="1" applyBorder="1" applyFill="1" applyFont="1">
      <alignment horizontal="center" vertical="center"/>
    </xf>
    <xf borderId="2" fillId="5" fontId="8" numFmtId="0" xfId="0" applyAlignment="1" applyBorder="1" applyFont="1">
      <alignment horizontal="center" shrinkToFit="0" vertical="top" wrapText="1"/>
    </xf>
    <xf borderId="2" fillId="5" fontId="8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right" vertical="center"/>
    </xf>
    <xf borderId="0" fillId="0" fontId="8" numFmtId="0" xfId="0" applyAlignment="1" applyFont="1">
      <alignment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4" numFmtId="0" xfId="0" applyFont="1"/>
    <xf borderId="2" fillId="4" fontId="7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4" fillId="5" fontId="2" numFmtId="0" xfId="0" applyAlignment="1" applyBorder="1" applyFont="1">
      <alignment horizontal="center"/>
    </xf>
    <xf borderId="2" fillId="5" fontId="8" numFmtId="0" xfId="0" applyAlignment="1" applyBorder="1" applyFont="1">
      <alignment horizontal="center"/>
    </xf>
    <xf borderId="4" fillId="5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right"/>
    </xf>
    <xf borderId="0" fillId="0" fontId="8" numFmtId="0" xfId="0" applyAlignment="1" applyFont="1">
      <alignment horizontal="center"/>
    </xf>
    <xf borderId="0" fillId="0" fontId="2" numFmtId="0" xfId="0" applyAlignment="1" applyFont="1">
      <alignment horizontal="right" shrinkToFit="0" vertical="center" wrapText="1"/>
    </xf>
    <xf borderId="0" fillId="0" fontId="8" numFmtId="0" xfId="0" applyAlignment="1" applyFont="1">
      <alignment horizontal="center" shrinkToFit="0" vertical="top" wrapText="1"/>
    </xf>
    <xf borderId="3" fillId="0" fontId="4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vertical="center" wrapText="1"/>
    </xf>
    <xf borderId="2" fillId="0" fontId="8" numFmtId="0" xfId="0" applyBorder="1" applyFont="1"/>
    <xf borderId="0" fillId="0" fontId="4" numFmtId="0" xfId="0" applyAlignment="1" applyFont="1">
      <alignment horizontal="center"/>
    </xf>
    <xf borderId="7" fillId="0" fontId="4" numFmtId="0" xfId="0" applyAlignment="1" applyBorder="1" applyFont="1">
      <alignment horizontal="center"/>
    </xf>
    <xf borderId="8" fillId="0" fontId="3" numFmtId="0" xfId="0" applyBorder="1" applyFont="1"/>
    <xf borderId="1" fillId="0" fontId="4" numFmtId="0" xfId="0" applyAlignment="1" applyBorder="1" applyFont="1">
      <alignment horizontal="center"/>
    </xf>
    <xf borderId="9" fillId="0" fontId="2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10" fillId="2" fontId="2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shrinkToFit="0" vertical="center" wrapText="1"/>
    </xf>
    <xf borderId="3" fillId="0" fontId="4" numFmtId="0" xfId="0" applyAlignment="1" applyBorder="1" applyFont="1">
      <alignment horizontal="center" vertical="center"/>
    </xf>
    <xf borderId="2" fillId="2" fontId="2" numFmtId="0" xfId="0" applyAlignment="1" applyBorder="1" applyFont="1">
      <alignment shrinkToFit="0" vertical="center" wrapText="1"/>
    </xf>
    <xf borderId="0" fillId="0" fontId="9" numFmtId="0" xfId="0" applyFont="1"/>
    <xf borderId="11" fillId="4" fontId="6" numFmtId="0" xfId="0" applyAlignment="1" applyBorder="1" applyFont="1">
      <alignment horizontal="center" shrinkToFit="0" vertical="center" wrapText="1"/>
    </xf>
    <xf borderId="11" fillId="4" fontId="6" numFmtId="0" xfId="0" applyBorder="1" applyFont="1"/>
    <xf borderId="2" fillId="4" fontId="6" numFmtId="0" xfId="0" applyAlignment="1" applyBorder="1" applyFont="1">
      <alignment horizontal="center"/>
    </xf>
    <xf borderId="2" fillId="4" fontId="7" numFmtId="0" xfId="0" applyAlignment="1" applyBorder="1" applyFont="1">
      <alignment horizontal="center"/>
    </xf>
    <xf borderId="2" fillId="4" fontId="6" numFmtId="0" xfId="0" applyAlignment="1" applyBorder="1" applyFont="1">
      <alignment horizontal="left"/>
    </xf>
    <xf borderId="11" fillId="4" fontId="7" numFmtId="0" xfId="0" applyAlignment="1" applyBorder="1" applyFont="1">
      <alignment horizontal="center" shrinkToFit="0" vertical="center" wrapText="1"/>
    </xf>
    <xf borderId="2" fillId="3" fontId="6" numFmtId="0" xfId="0" applyBorder="1" applyFont="1"/>
    <xf borderId="10" fillId="4" fontId="6" numFmtId="0" xfId="0" applyAlignment="1" applyBorder="1" applyFont="1">
      <alignment horizontal="center" shrinkToFit="0" vertical="center" wrapText="1"/>
    </xf>
    <xf borderId="10" fillId="4" fontId="6" numFmtId="0" xfId="0" applyBorder="1" applyFont="1"/>
    <xf borderId="10" fillId="4" fontId="6" numFmtId="0" xfId="0" applyAlignment="1" applyBorder="1" applyFont="1">
      <alignment horizontal="center"/>
    </xf>
    <xf borderId="10" fillId="4" fontId="6" numFmtId="0" xfId="0" applyAlignment="1" applyBorder="1" applyFont="1">
      <alignment vertical="center"/>
    </xf>
    <xf borderId="2" fillId="4" fontId="10" numFmtId="0" xfId="0" applyAlignment="1" applyBorder="1" applyFont="1">
      <alignment horizontal="center" shrinkToFit="0" vertical="center" wrapText="1"/>
    </xf>
    <xf borderId="2" fillId="4" fontId="10" numFmtId="0" xfId="0" applyAlignment="1" applyBorder="1" applyFont="1">
      <alignment horizontal="center"/>
    </xf>
    <xf borderId="0" fillId="0" fontId="5" numFmtId="0" xfId="0" applyFont="1"/>
    <xf borderId="0" fillId="0" fontId="5" numFmtId="0" xfId="0" applyAlignment="1" applyFont="1">
      <alignment shrinkToFit="0" vertical="center" wrapText="1"/>
    </xf>
    <xf borderId="0" fillId="0" fontId="11" numFmtId="0" xfId="0" applyAlignment="1" applyFont="1">
      <alignment horizontal="left"/>
    </xf>
    <xf borderId="8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0" fillId="0" fontId="12" numFmtId="0" xfId="0" applyFont="1"/>
    <xf borderId="12" fillId="6" fontId="13" numFmtId="0" xfId="0" applyAlignment="1" applyBorder="1" applyFill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15" fillId="6" fontId="2" numFmtId="0" xfId="0" applyAlignment="1" applyBorder="1" applyFont="1">
      <alignment horizontal="center" shrinkToFit="0" vertical="top" wrapText="1"/>
    </xf>
    <xf borderId="15" fillId="6" fontId="2" numFmtId="0" xfId="0" applyAlignment="1" applyBorder="1" applyFont="1">
      <alignment shrinkToFit="0" vertical="center" wrapText="1"/>
    </xf>
    <xf borderId="15" fillId="6" fontId="2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shrinkToFit="0" vertical="center" wrapText="1"/>
    </xf>
    <xf borderId="2" fillId="6" fontId="2" numFmtId="0" xfId="0" applyAlignment="1" applyBorder="1" applyFont="1">
      <alignment horizontal="center" shrinkToFit="0" vertical="top" wrapText="1"/>
    </xf>
    <xf borderId="2" fillId="6" fontId="2" numFmtId="0" xfId="0" applyAlignment="1" applyBorder="1" applyFont="1">
      <alignment shrinkToFit="0" vertical="center" wrapText="1"/>
    </xf>
    <xf borderId="2" fillId="6" fontId="2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/>
    </xf>
    <xf borderId="17" fillId="0" fontId="1" numFmtId="0" xfId="0" applyAlignment="1" applyBorder="1" applyFont="1">
      <alignment shrinkToFit="0" wrapText="1"/>
    </xf>
    <xf borderId="2" fillId="0" fontId="5" numFmtId="0" xfId="0" applyAlignment="1" applyBorder="1" applyFont="1">
      <alignment shrinkToFit="0" wrapText="1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wrapText="1"/>
    </xf>
    <xf borderId="18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1" fillId="6" fontId="13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1" numFmtId="0" xfId="0" applyAlignment="1" applyBorder="1" applyFont="1">
      <alignment shrinkToFit="0" vertical="center" wrapText="1"/>
    </xf>
    <xf borderId="21" fillId="0" fontId="2" numFmtId="0" xfId="0" applyAlignment="1" applyBorder="1" applyFont="1">
      <alignment shrinkToFit="0" vertical="center" wrapText="1"/>
    </xf>
    <xf borderId="25" fillId="0" fontId="1" numFmtId="0" xfId="0" applyAlignment="1" applyBorder="1" applyFont="1">
      <alignment shrinkToFit="0" wrapText="1"/>
    </xf>
    <xf borderId="26" fillId="0" fontId="1" numFmtId="0" xfId="0" applyAlignment="1" applyBorder="1" applyFont="1">
      <alignment shrinkToFit="0" vertical="center" wrapText="1"/>
    </xf>
    <xf borderId="27" fillId="6" fontId="2" numFmtId="0" xfId="0" applyAlignment="1" applyBorder="1" applyFont="1">
      <alignment horizontal="center" shrinkToFit="0" vertical="top" wrapText="1"/>
    </xf>
    <xf borderId="28" fillId="6" fontId="2" numFmtId="0" xfId="0" applyAlignment="1" applyBorder="1" applyFont="1">
      <alignment shrinkToFit="0" vertical="top" wrapText="1"/>
    </xf>
    <xf borderId="10" fillId="6" fontId="2" numFmtId="0" xfId="0" applyAlignment="1" applyBorder="1" applyFont="1">
      <alignment horizontal="center" shrinkToFit="0" vertical="center" wrapText="1"/>
    </xf>
    <xf borderId="12" fillId="6" fontId="2" numFmtId="0" xfId="0" applyAlignment="1" applyBorder="1" applyFont="1">
      <alignment horizontal="center" shrinkToFit="0" vertical="top" wrapText="1"/>
    </xf>
    <xf borderId="29" fillId="0" fontId="3" numFmtId="0" xfId="0" applyBorder="1" applyFont="1"/>
    <xf borderId="27" fillId="6" fontId="2" numFmtId="0" xfId="0" applyAlignment="1" applyBorder="1" applyFont="1">
      <alignment shrinkToFit="0" vertical="top" wrapText="1"/>
    </xf>
    <xf borderId="30" fillId="6" fontId="2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shrinkToFit="0" vertical="center" wrapText="1"/>
    </xf>
    <xf borderId="21" fillId="6" fontId="13" numFmtId="0" xfId="0" applyAlignment="1" applyBorder="1" applyFont="1">
      <alignment horizontal="center" shrinkToFit="0" wrapText="1"/>
    </xf>
    <xf borderId="21" fillId="0" fontId="13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wrapText="1"/>
    </xf>
    <xf borderId="32" fillId="6" fontId="2" numFmtId="0" xfId="0" applyAlignment="1" applyBorder="1" applyFont="1">
      <alignment horizontal="center" shrinkToFit="0" vertical="top" wrapText="1"/>
    </xf>
    <xf borderId="33" fillId="6" fontId="2" numFmtId="0" xfId="0" applyAlignment="1" applyBorder="1" applyFont="1">
      <alignment horizontal="center" shrinkToFit="0" vertical="top" wrapText="1"/>
    </xf>
    <xf borderId="33" fillId="6" fontId="2" numFmtId="0" xfId="0" applyAlignment="1" applyBorder="1" applyFont="1">
      <alignment shrinkToFit="0" vertical="top" wrapText="1"/>
    </xf>
    <xf borderId="32" fillId="0" fontId="5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shrinkToFit="0" wrapText="1"/>
    </xf>
    <xf borderId="33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vertical="center"/>
    </xf>
    <xf borderId="7" fillId="0" fontId="5" numFmtId="0" xfId="0" applyBorder="1" applyFont="1"/>
    <xf borderId="2" fillId="4" fontId="5" numFmtId="0" xfId="0" applyBorder="1" applyFont="1"/>
    <xf borderId="34" fillId="6" fontId="2" numFmtId="0" xfId="0" applyAlignment="1" applyBorder="1" applyFont="1">
      <alignment horizontal="center" shrinkToFit="0" vertical="top" wrapText="1"/>
    </xf>
    <xf borderId="34" fillId="6" fontId="2" numFmtId="0" xfId="0" applyAlignment="1" applyBorder="1" applyFont="1">
      <alignment horizontal="left" shrinkToFit="0" vertical="center" wrapText="1"/>
    </xf>
    <xf borderId="34" fillId="6" fontId="2" numFmtId="0" xfId="0" applyAlignment="1" applyBorder="1" applyFont="1">
      <alignment horizontal="center" shrinkToFit="0" vertical="center" wrapText="1"/>
    </xf>
    <xf borderId="35" fillId="0" fontId="1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 shrinkToFit="0" vertical="center" wrapText="1"/>
    </xf>
    <xf borderId="36" fillId="6" fontId="2" numFmtId="0" xfId="0" applyAlignment="1" applyBorder="1" applyFont="1">
      <alignment horizontal="left" shrinkToFit="0" vertical="center" wrapText="1"/>
    </xf>
    <xf borderId="37" fillId="6" fontId="2" numFmtId="0" xfId="0" applyAlignment="1" applyBorder="1" applyFont="1">
      <alignment horizontal="center" shrinkToFit="0" vertical="center" wrapText="1"/>
    </xf>
    <xf borderId="21" fillId="6" fontId="2" numFmtId="0" xfId="0" applyAlignment="1" applyBorder="1" applyFont="1">
      <alignment horizontal="center" shrinkToFit="0" vertical="center" wrapText="1"/>
    </xf>
    <xf borderId="38" fillId="6" fontId="2" numFmtId="0" xfId="0" applyAlignment="1" applyBorder="1" applyFont="1">
      <alignment horizontal="center" shrinkToFit="0" vertical="top" wrapText="1"/>
    </xf>
    <xf borderId="39" fillId="0" fontId="5" numFmtId="0" xfId="0" applyAlignment="1" applyBorder="1" applyFont="1">
      <alignment horizontal="center" shrinkToFit="0" vertical="center" wrapText="1"/>
    </xf>
    <xf borderId="40" fillId="0" fontId="3" numFmtId="0" xfId="0" applyBorder="1" applyFont="1"/>
    <xf borderId="8" fillId="0" fontId="1" numFmtId="0" xfId="0" applyAlignment="1" applyBorder="1" applyFont="1">
      <alignment horizontal="center" shrinkToFit="0" vertical="center" wrapText="1"/>
    </xf>
    <xf borderId="33" fillId="6" fontId="2" numFmtId="0" xfId="0" applyAlignment="1" applyBorder="1" applyFont="1">
      <alignment horizontal="left" shrinkToFit="0" vertical="center" wrapText="1"/>
    </xf>
    <xf borderId="33" fillId="6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2">
    <dxf>
      <font>
        <color rgb="FF993300"/>
      </font>
      <fill>
        <patternFill patternType="solid">
          <fgColor rgb="FFFFFF99"/>
          <bgColor rgb="FFFFFF99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1</xdr:row>
      <xdr:rowOff>28575</xdr:rowOff>
    </xdr:from>
    <xdr:ext cx="885825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1</xdr:row>
      <xdr:rowOff>28575</xdr:rowOff>
    </xdr:from>
    <xdr:ext cx="885825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5.71"/>
    <col customWidth="1" min="3" max="3" width="9.43"/>
    <col customWidth="1" min="4" max="4" width="46.43"/>
    <col customWidth="1" min="5" max="6" width="5.43"/>
    <col customWidth="1" min="7" max="7" width="5.29"/>
    <col customWidth="1" min="8" max="8" width="9.71"/>
    <col customWidth="1" min="9" max="9" width="2.0"/>
    <col customWidth="1" min="10" max="10" width="15.71"/>
    <col customWidth="1" min="11" max="11" width="8.0"/>
    <col customWidth="1" min="12" max="12" width="54.29"/>
    <col customWidth="1" min="13" max="13" width="5.86"/>
    <col customWidth="1" min="14" max="14" width="4.71"/>
    <col customWidth="1" min="15" max="15" width="4.86"/>
    <col customWidth="1" min="16" max="16" width="7.43"/>
    <col customWidth="1" min="17" max="17" width="8.86"/>
    <col customWidth="1" min="18" max="26" width="8.0"/>
  </cols>
  <sheetData>
    <row r="2" ht="15.0" customHeight="1">
      <c r="A2" s="1"/>
      <c r="B2" s="2" t="s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2" t="s">
        <v>1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2" t="s">
        <v>2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3"/>
      <c r="C5" s="3"/>
      <c r="D5" s="4" t="s">
        <v>3</v>
      </c>
      <c r="M5" s="3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5" t="s">
        <v>4</v>
      </c>
      <c r="C7" s="6"/>
      <c r="D7" s="6"/>
      <c r="E7" s="6"/>
      <c r="F7" s="6"/>
      <c r="G7" s="6"/>
      <c r="H7" s="6"/>
      <c r="I7" s="3"/>
      <c r="J7" s="5" t="s">
        <v>5</v>
      </c>
      <c r="K7" s="6"/>
      <c r="L7" s="6"/>
      <c r="M7" s="6"/>
      <c r="N7" s="6"/>
      <c r="O7" s="6"/>
      <c r="P7" s="6"/>
      <c r="Q7" s="1"/>
      <c r="R7" s="1"/>
      <c r="S7" s="1"/>
      <c r="T7" s="1"/>
      <c r="U7" s="1"/>
      <c r="V7" s="1"/>
      <c r="W7" s="1"/>
      <c r="X7" s="1"/>
      <c r="Y7" s="1"/>
      <c r="Z7" s="1"/>
    </row>
    <row r="8" ht="36.75" customHeight="1">
      <c r="A8" s="1"/>
      <c r="B8" s="7" t="s">
        <v>6</v>
      </c>
      <c r="C8" s="7" t="s">
        <v>7</v>
      </c>
      <c r="D8" s="8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/>
      <c r="J8" s="7" t="s">
        <v>6</v>
      </c>
      <c r="K8" s="7" t="s">
        <v>7</v>
      </c>
      <c r="L8" s="8" t="s">
        <v>8</v>
      </c>
      <c r="M8" s="9" t="s">
        <v>9</v>
      </c>
      <c r="N8" s="9" t="s">
        <v>10</v>
      </c>
      <c r="O8" s="9" t="s">
        <v>11</v>
      </c>
      <c r="P8" s="9" t="s">
        <v>12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11" t="s">
        <v>13</v>
      </c>
      <c r="C9" s="11" t="s">
        <v>14</v>
      </c>
      <c r="D9" s="12" t="s">
        <v>15</v>
      </c>
      <c r="E9" s="13">
        <v>3.0</v>
      </c>
      <c r="F9" s="13">
        <v>0.0</v>
      </c>
      <c r="G9" s="13">
        <f t="shared" ref="G9:G10" si="1">E9*1+F9*0.5</f>
        <v>3</v>
      </c>
      <c r="H9" s="13">
        <v>4.0</v>
      </c>
      <c r="I9" s="14"/>
      <c r="J9" s="15" t="s">
        <v>16</v>
      </c>
      <c r="K9" s="15" t="s">
        <v>14</v>
      </c>
      <c r="L9" s="16" t="s">
        <v>17</v>
      </c>
      <c r="M9" s="15">
        <v>3.0</v>
      </c>
      <c r="N9" s="15">
        <v>0.0</v>
      </c>
      <c r="O9" s="15">
        <f>M9*1+N9*0.5</f>
        <v>3</v>
      </c>
      <c r="P9" s="15">
        <v>4.0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B10" s="11" t="s">
        <v>18</v>
      </c>
      <c r="C10" s="11" t="s">
        <v>14</v>
      </c>
      <c r="D10" s="12" t="s">
        <v>19</v>
      </c>
      <c r="E10" s="13">
        <v>3.0</v>
      </c>
      <c r="F10" s="13">
        <v>0.0</v>
      </c>
      <c r="G10" s="13">
        <f t="shared" si="1"/>
        <v>3</v>
      </c>
      <c r="H10" s="13">
        <v>4.0</v>
      </c>
      <c r="I10" s="14"/>
      <c r="J10" s="15" t="s">
        <v>20</v>
      </c>
      <c r="K10" s="15" t="s">
        <v>14</v>
      </c>
      <c r="L10" s="16" t="s">
        <v>21</v>
      </c>
      <c r="M10" s="15">
        <v>3.0</v>
      </c>
      <c r="N10" s="15">
        <v>0.0</v>
      </c>
      <c r="O10" s="15">
        <v>3.0</v>
      </c>
      <c r="P10" s="15">
        <v>4.0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11" t="s">
        <v>22</v>
      </c>
      <c r="C11" s="11" t="s">
        <v>14</v>
      </c>
      <c r="D11" s="12" t="s">
        <v>23</v>
      </c>
      <c r="E11" s="13">
        <v>3.0</v>
      </c>
      <c r="F11" s="13">
        <v>0.0</v>
      </c>
      <c r="G11" s="13">
        <v>3.0</v>
      </c>
      <c r="H11" s="13">
        <v>4.0</v>
      </c>
      <c r="I11" s="14"/>
      <c r="J11" s="15" t="s">
        <v>24</v>
      </c>
      <c r="K11" s="15" t="s">
        <v>14</v>
      </c>
      <c r="L11" s="16" t="s">
        <v>25</v>
      </c>
      <c r="M11" s="15">
        <v>3.0</v>
      </c>
      <c r="N11" s="15">
        <v>0.0</v>
      </c>
      <c r="O11" s="15">
        <f t="shared" ref="O11:O12" si="2">M11*1+N11*0.5</f>
        <v>3</v>
      </c>
      <c r="P11" s="15">
        <v>3.0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11" t="s">
        <v>26</v>
      </c>
      <c r="C12" s="11" t="s">
        <v>14</v>
      </c>
      <c r="D12" s="12" t="s">
        <v>27</v>
      </c>
      <c r="E12" s="13">
        <v>3.0</v>
      </c>
      <c r="F12" s="13">
        <v>0.0</v>
      </c>
      <c r="G12" s="13">
        <f t="shared" ref="G12:G13" si="3">E12*1+F12*0.5</f>
        <v>3</v>
      </c>
      <c r="H12" s="13">
        <v>3.0</v>
      </c>
      <c r="I12" s="14"/>
      <c r="J12" s="15" t="s">
        <v>28</v>
      </c>
      <c r="K12" s="15" t="s">
        <v>14</v>
      </c>
      <c r="L12" s="16" t="s">
        <v>29</v>
      </c>
      <c r="M12" s="15">
        <v>3.0</v>
      </c>
      <c r="N12" s="15">
        <v>0.0</v>
      </c>
      <c r="O12" s="15">
        <f t="shared" si="2"/>
        <v>3</v>
      </c>
      <c r="P12" s="15">
        <v>4.0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11" t="s">
        <v>30</v>
      </c>
      <c r="C13" s="11" t="s">
        <v>14</v>
      </c>
      <c r="D13" s="12" t="s">
        <v>31</v>
      </c>
      <c r="E13" s="13">
        <v>3.0</v>
      </c>
      <c r="F13" s="13">
        <v>0.0</v>
      </c>
      <c r="G13" s="13">
        <f t="shared" si="3"/>
        <v>3</v>
      </c>
      <c r="H13" s="13">
        <v>3.0</v>
      </c>
      <c r="I13" s="14"/>
      <c r="J13" s="15" t="s">
        <v>32</v>
      </c>
      <c r="K13" s="15" t="s">
        <v>14</v>
      </c>
      <c r="L13" s="16" t="s">
        <v>33</v>
      </c>
      <c r="M13" s="15">
        <v>3.0</v>
      </c>
      <c r="N13" s="15">
        <v>0.0</v>
      </c>
      <c r="O13" s="15">
        <v>3.0</v>
      </c>
      <c r="P13" s="15">
        <v>4.0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11" t="s">
        <v>34</v>
      </c>
      <c r="C14" s="11" t="s">
        <v>14</v>
      </c>
      <c r="D14" s="12" t="s">
        <v>35</v>
      </c>
      <c r="E14" s="13">
        <v>3.0</v>
      </c>
      <c r="F14" s="13">
        <v>0.0</v>
      </c>
      <c r="G14" s="13">
        <v>3.0</v>
      </c>
      <c r="H14" s="13">
        <v>3.0</v>
      </c>
      <c r="I14" s="14"/>
      <c r="J14" s="15" t="s">
        <v>36</v>
      </c>
      <c r="K14" s="15" t="s">
        <v>14</v>
      </c>
      <c r="L14" s="16" t="s">
        <v>37</v>
      </c>
      <c r="M14" s="15">
        <v>3.0</v>
      </c>
      <c r="N14" s="15">
        <v>0.0</v>
      </c>
      <c r="O14" s="15">
        <v>3.0</v>
      </c>
      <c r="P14" s="15">
        <v>4.0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17" t="s">
        <v>38</v>
      </c>
      <c r="C15" s="18"/>
      <c r="D15" s="19"/>
      <c r="E15" s="9">
        <f t="shared" ref="E15:H15" si="4">SUM(E9:E14)</f>
        <v>18</v>
      </c>
      <c r="F15" s="9">
        <f t="shared" si="4"/>
        <v>0</v>
      </c>
      <c r="G15" s="9">
        <f t="shared" si="4"/>
        <v>18</v>
      </c>
      <c r="H15" s="9">
        <f t="shared" si="4"/>
        <v>21</v>
      </c>
      <c r="I15" s="14"/>
      <c r="J15" s="17" t="s">
        <v>38</v>
      </c>
      <c r="K15" s="18"/>
      <c r="L15" s="19"/>
      <c r="M15" s="9">
        <f t="shared" ref="M15:P15" si="5">SUM(M9:M14)</f>
        <v>18</v>
      </c>
      <c r="N15" s="9">
        <f t="shared" si="5"/>
        <v>0</v>
      </c>
      <c r="O15" s="9">
        <f t="shared" si="5"/>
        <v>18</v>
      </c>
      <c r="P15" s="9">
        <f t="shared" si="5"/>
        <v>23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20" t="s">
        <v>39</v>
      </c>
      <c r="C16" s="20" t="s">
        <v>14</v>
      </c>
      <c r="D16" s="21" t="s">
        <v>40</v>
      </c>
      <c r="E16" s="22">
        <v>1.0</v>
      </c>
      <c r="F16" s="22">
        <v>0.0</v>
      </c>
      <c r="G16" s="23">
        <v>1.0</v>
      </c>
      <c r="H16" s="22">
        <v>2.0</v>
      </c>
      <c r="I16" s="14"/>
      <c r="J16" s="20" t="s">
        <v>41</v>
      </c>
      <c r="K16" s="20" t="s">
        <v>14</v>
      </c>
      <c r="L16" s="21" t="s">
        <v>42</v>
      </c>
      <c r="M16" s="22">
        <v>2.0</v>
      </c>
      <c r="N16" s="22">
        <v>0.0</v>
      </c>
      <c r="O16" s="23">
        <f t="shared" ref="O16:O18" si="6">M16*1+N16*0.5</f>
        <v>2</v>
      </c>
      <c r="P16" s="22">
        <v>2.0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0" t="s">
        <v>43</v>
      </c>
      <c r="C17" s="20" t="s">
        <v>14</v>
      </c>
      <c r="D17" s="21" t="s">
        <v>44</v>
      </c>
      <c r="E17" s="22">
        <v>2.0</v>
      </c>
      <c r="F17" s="22">
        <v>0.0</v>
      </c>
      <c r="G17" s="23">
        <f t="shared" ref="G17:G19" si="7">E17*1+F17*0.5</f>
        <v>2</v>
      </c>
      <c r="H17" s="22">
        <v>2.0</v>
      </c>
      <c r="I17" s="14"/>
      <c r="J17" s="20" t="s">
        <v>45</v>
      </c>
      <c r="K17" s="20" t="s">
        <v>14</v>
      </c>
      <c r="L17" s="21" t="s">
        <v>46</v>
      </c>
      <c r="M17" s="22">
        <v>2.0</v>
      </c>
      <c r="N17" s="22">
        <v>0.0</v>
      </c>
      <c r="O17" s="23">
        <f t="shared" si="6"/>
        <v>2</v>
      </c>
      <c r="P17" s="22">
        <v>2.0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0" t="s">
        <v>47</v>
      </c>
      <c r="C18" s="20" t="s">
        <v>14</v>
      </c>
      <c r="D18" s="12" t="s">
        <v>48</v>
      </c>
      <c r="E18" s="22">
        <v>2.0</v>
      </c>
      <c r="F18" s="22">
        <v>0.0</v>
      </c>
      <c r="G18" s="23">
        <f t="shared" si="7"/>
        <v>2</v>
      </c>
      <c r="H18" s="22">
        <v>2.0</v>
      </c>
      <c r="I18" s="14"/>
      <c r="J18" s="20" t="s">
        <v>49</v>
      </c>
      <c r="K18" s="20" t="s">
        <v>14</v>
      </c>
      <c r="L18" s="21" t="s">
        <v>50</v>
      </c>
      <c r="M18" s="22">
        <v>3.0</v>
      </c>
      <c r="N18" s="22">
        <v>0.0</v>
      </c>
      <c r="O18" s="23">
        <f t="shared" si="6"/>
        <v>3</v>
      </c>
      <c r="P18" s="22">
        <v>3.0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0" t="s">
        <v>51</v>
      </c>
      <c r="C19" s="20" t="s">
        <v>14</v>
      </c>
      <c r="D19" s="21" t="s">
        <v>52</v>
      </c>
      <c r="E19" s="22">
        <v>3.0</v>
      </c>
      <c r="F19" s="22">
        <v>0.0</v>
      </c>
      <c r="G19" s="23">
        <f t="shared" si="7"/>
        <v>3</v>
      </c>
      <c r="H19" s="22">
        <v>3.0</v>
      </c>
      <c r="I19" s="14"/>
      <c r="J19" s="24"/>
      <c r="K19" s="18"/>
      <c r="L19" s="18"/>
      <c r="M19" s="18"/>
      <c r="N19" s="18"/>
      <c r="O19" s="18"/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5" t="s">
        <v>38</v>
      </c>
      <c r="C20" s="18"/>
      <c r="D20" s="19"/>
      <c r="E20" s="26">
        <f t="shared" ref="E20:H20" si="8">SUM(E15:E19)</f>
        <v>26</v>
      </c>
      <c r="F20" s="26">
        <f t="shared" si="8"/>
        <v>0</v>
      </c>
      <c r="G20" s="26">
        <f t="shared" si="8"/>
        <v>26</v>
      </c>
      <c r="H20" s="26">
        <f t="shared" si="8"/>
        <v>30</v>
      </c>
      <c r="I20" s="14"/>
      <c r="J20" s="25" t="s">
        <v>38</v>
      </c>
      <c r="K20" s="18"/>
      <c r="L20" s="19"/>
      <c r="M20" s="27">
        <f t="shared" ref="M20:P20" si="9">SUM(M15:M19)</f>
        <v>25</v>
      </c>
      <c r="N20" s="27">
        <f t="shared" si="9"/>
        <v>0</v>
      </c>
      <c r="O20" s="27">
        <f t="shared" si="9"/>
        <v>25</v>
      </c>
      <c r="P20" s="27">
        <f t="shared" si="9"/>
        <v>30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28"/>
      <c r="C21" s="28"/>
      <c r="D21" s="28"/>
      <c r="E21" s="29"/>
      <c r="F21" s="29"/>
      <c r="G21" s="29"/>
      <c r="H21" s="29"/>
      <c r="I21" s="30"/>
      <c r="J21" s="28"/>
      <c r="K21" s="28"/>
      <c r="L21" s="28"/>
      <c r="M21" s="29"/>
      <c r="N21" s="29"/>
      <c r="O21" s="29"/>
      <c r="P21" s="2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5" t="s">
        <v>53</v>
      </c>
      <c r="C23" s="6"/>
      <c r="D23" s="6"/>
      <c r="E23" s="6"/>
      <c r="F23" s="6"/>
      <c r="G23" s="6"/>
      <c r="H23" s="6"/>
      <c r="I23" s="31"/>
      <c r="J23" s="5" t="s">
        <v>54</v>
      </c>
      <c r="K23" s="6"/>
      <c r="L23" s="6"/>
      <c r="M23" s="6"/>
      <c r="N23" s="6"/>
      <c r="O23" s="6"/>
      <c r="P23" s="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"/>
      <c r="B24" s="7" t="s">
        <v>6</v>
      </c>
      <c r="C24" s="7" t="s">
        <v>7</v>
      </c>
      <c r="D24" s="8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10"/>
      <c r="J24" s="7" t="s">
        <v>6</v>
      </c>
      <c r="K24" s="7" t="s">
        <v>7</v>
      </c>
      <c r="L24" s="8" t="s">
        <v>8</v>
      </c>
      <c r="M24" s="9" t="s">
        <v>9</v>
      </c>
      <c r="N24" s="9" t="s">
        <v>10</v>
      </c>
      <c r="O24" s="9" t="s">
        <v>11</v>
      </c>
      <c r="P24" s="9" t="s">
        <v>12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15" t="s">
        <v>55</v>
      </c>
      <c r="C25" s="15" t="s">
        <v>14</v>
      </c>
      <c r="D25" s="16" t="s">
        <v>56</v>
      </c>
      <c r="E25" s="32">
        <v>3.0</v>
      </c>
      <c r="F25" s="32">
        <v>0.0</v>
      </c>
      <c r="G25" s="32">
        <f>E25*1+F25*0.5</f>
        <v>3</v>
      </c>
      <c r="H25" s="32">
        <v>5.0</v>
      </c>
      <c r="I25" s="14"/>
      <c r="J25" s="15" t="s">
        <v>57</v>
      </c>
      <c r="K25" s="15" t="s">
        <v>14</v>
      </c>
      <c r="L25" s="16" t="s">
        <v>58</v>
      </c>
      <c r="M25" s="15">
        <v>3.0</v>
      </c>
      <c r="N25" s="32">
        <v>0.0</v>
      </c>
      <c r="O25" s="32">
        <f>M25*1+N25*0.5</f>
        <v>3</v>
      </c>
      <c r="P25" s="32">
        <v>5.0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15" t="s">
        <v>59</v>
      </c>
      <c r="C26" s="15" t="s">
        <v>14</v>
      </c>
      <c r="D26" s="16" t="s">
        <v>60</v>
      </c>
      <c r="E26" s="32">
        <v>3.0</v>
      </c>
      <c r="F26" s="32">
        <v>0.0</v>
      </c>
      <c r="G26" s="32">
        <v>3.0</v>
      </c>
      <c r="H26" s="32">
        <v>4.0</v>
      </c>
      <c r="I26" s="14"/>
      <c r="J26" s="15" t="s">
        <v>61</v>
      </c>
      <c r="K26" s="15" t="s">
        <v>14</v>
      </c>
      <c r="L26" s="16" t="s">
        <v>62</v>
      </c>
      <c r="M26" s="15">
        <v>3.0</v>
      </c>
      <c r="N26" s="32">
        <v>0.0</v>
      </c>
      <c r="O26" s="32">
        <v>3.0</v>
      </c>
      <c r="P26" s="32">
        <v>5.0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20" t="s">
        <v>63</v>
      </c>
      <c r="C27" s="20" t="s">
        <v>14</v>
      </c>
      <c r="D27" s="21" t="s">
        <v>64</v>
      </c>
      <c r="E27" s="23">
        <v>3.0</v>
      </c>
      <c r="F27" s="23">
        <v>0.0</v>
      </c>
      <c r="G27" s="23">
        <v>3.0</v>
      </c>
      <c r="H27" s="23">
        <v>4.0</v>
      </c>
      <c r="I27" s="14"/>
      <c r="J27" s="20" t="s">
        <v>65</v>
      </c>
      <c r="K27" s="20" t="s">
        <v>14</v>
      </c>
      <c r="L27" s="21" t="s">
        <v>66</v>
      </c>
      <c r="M27" s="33">
        <v>3.0</v>
      </c>
      <c r="N27" s="23">
        <v>0.0</v>
      </c>
      <c r="O27" s="23">
        <f t="shared" ref="O27:O28" si="10">M27*1+N27*0.5</f>
        <v>3</v>
      </c>
      <c r="P27" s="23">
        <v>3.0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20" t="s">
        <v>67</v>
      </c>
      <c r="C28" s="20" t="s">
        <v>14</v>
      </c>
      <c r="D28" s="21" t="s">
        <v>68</v>
      </c>
      <c r="E28" s="23">
        <v>3.0</v>
      </c>
      <c r="F28" s="23">
        <v>0.0</v>
      </c>
      <c r="G28" s="23">
        <f>E28*1+F28*0.5</f>
        <v>3</v>
      </c>
      <c r="H28" s="23">
        <v>4.0</v>
      </c>
      <c r="I28" s="14"/>
      <c r="J28" s="20" t="s">
        <v>69</v>
      </c>
      <c r="K28" s="20" t="s">
        <v>14</v>
      </c>
      <c r="L28" s="21" t="s">
        <v>70</v>
      </c>
      <c r="M28" s="33">
        <v>3.0</v>
      </c>
      <c r="N28" s="23">
        <v>0.0</v>
      </c>
      <c r="O28" s="23">
        <f t="shared" si="10"/>
        <v>3</v>
      </c>
      <c r="P28" s="23">
        <v>4.0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20" t="s">
        <v>71</v>
      </c>
      <c r="C29" s="20" t="s">
        <v>14</v>
      </c>
      <c r="D29" s="21" t="s">
        <v>72</v>
      </c>
      <c r="E29" s="23">
        <v>3.0</v>
      </c>
      <c r="F29" s="23">
        <v>0.0</v>
      </c>
      <c r="G29" s="23">
        <v>3.0</v>
      </c>
      <c r="H29" s="23">
        <v>5.0</v>
      </c>
      <c r="I29" s="14"/>
      <c r="J29" s="20" t="s">
        <v>73</v>
      </c>
      <c r="K29" s="20" t="s">
        <v>14</v>
      </c>
      <c r="L29" s="21" t="s">
        <v>74</v>
      </c>
      <c r="M29" s="33">
        <v>3.0</v>
      </c>
      <c r="N29" s="23">
        <v>0.0</v>
      </c>
      <c r="O29" s="23">
        <v>3.0</v>
      </c>
      <c r="P29" s="23">
        <v>5.0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21"/>
      <c r="C30" s="20" t="s">
        <v>75</v>
      </c>
      <c r="D30" s="21" t="s">
        <v>76</v>
      </c>
      <c r="E30" s="33">
        <v>3.0</v>
      </c>
      <c r="F30" s="23">
        <v>0.0</v>
      </c>
      <c r="G30" s="23">
        <f t="shared" ref="G30:G31" si="11">E30*1+F30*0.5</f>
        <v>3</v>
      </c>
      <c r="H30" s="23">
        <v>4.0</v>
      </c>
      <c r="I30" s="14"/>
      <c r="J30" s="20"/>
      <c r="K30" s="20" t="s">
        <v>75</v>
      </c>
      <c r="L30" s="21" t="s">
        <v>76</v>
      </c>
      <c r="M30" s="33">
        <v>3.0</v>
      </c>
      <c r="N30" s="23">
        <v>0.0</v>
      </c>
      <c r="O30" s="23">
        <f t="shared" ref="O30:O31" si="12">M30*1+N30*0.5</f>
        <v>3</v>
      </c>
      <c r="P30" s="23">
        <v>4.0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21"/>
      <c r="C31" s="20" t="s">
        <v>75</v>
      </c>
      <c r="D31" s="21" t="s">
        <v>77</v>
      </c>
      <c r="E31" s="33">
        <v>3.0</v>
      </c>
      <c r="F31" s="23">
        <v>0.0</v>
      </c>
      <c r="G31" s="23">
        <f t="shared" si="11"/>
        <v>3</v>
      </c>
      <c r="H31" s="23">
        <v>4.0</v>
      </c>
      <c r="I31" s="14"/>
      <c r="J31" s="20"/>
      <c r="K31" s="20" t="s">
        <v>75</v>
      </c>
      <c r="L31" s="21" t="s">
        <v>77</v>
      </c>
      <c r="M31" s="33">
        <v>3.0</v>
      </c>
      <c r="N31" s="23">
        <v>0.0</v>
      </c>
      <c r="O31" s="23">
        <f t="shared" si="12"/>
        <v>3</v>
      </c>
      <c r="P31" s="23">
        <v>4.0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34" t="s">
        <v>38</v>
      </c>
      <c r="C32" s="18"/>
      <c r="D32" s="19"/>
      <c r="E32" s="35">
        <f t="shared" ref="E32:H32" si="13">SUM(E25:E31)</f>
        <v>21</v>
      </c>
      <c r="F32" s="35">
        <f t="shared" si="13"/>
        <v>0</v>
      </c>
      <c r="G32" s="35">
        <f t="shared" si="13"/>
        <v>21</v>
      </c>
      <c r="H32" s="35">
        <f t="shared" si="13"/>
        <v>30</v>
      </c>
      <c r="I32" s="14"/>
      <c r="J32" s="36" t="s">
        <v>38</v>
      </c>
      <c r="K32" s="18"/>
      <c r="L32" s="19"/>
      <c r="M32" s="35">
        <f t="shared" ref="M32:P32" si="14">SUM(M25:M31)</f>
        <v>21</v>
      </c>
      <c r="N32" s="35">
        <f t="shared" si="14"/>
        <v>0</v>
      </c>
      <c r="O32" s="35">
        <f t="shared" si="14"/>
        <v>21</v>
      </c>
      <c r="P32" s="35">
        <f t="shared" si="14"/>
        <v>30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37"/>
      <c r="C33" s="37"/>
      <c r="D33" s="37"/>
      <c r="E33" s="38"/>
      <c r="F33" s="38"/>
      <c r="G33" s="38"/>
      <c r="H33" s="38"/>
      <c r="I33" s="30"/>
      <c r="J33" s="39"/>
      <c r="K33" s="39"/>
      <c r="L33" s="39"/>
      <c r="M33" s="40"/>
      <c r="N33" s="40"/>
      <c r="O33" s="40"/>
      <c r="P33" s="4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5" t="s">
        <v>78</v>
      </c>
      <c r="C35" s="6"/>
      <c r="D35" s="6"/>
      <c r="E35" s="6"/>
      <c r="F35" s="6"/>
      <c r="G35" s="6"/>
      <c r="H35" s="6"/>
      <c r="I35" s="3"/>
      <c r="J35" s="5" t="s">
        <v>79</v>
      </c>
      <c r="K35" s="6"/>
      <c r="L35" s="6"/>
      <c r="M35" s="6"/>
      <c r="N35" s="6"/>
      <c r="O35" s="6"/>
      <c r="P35" s="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0" customHeight="1">
      <c r="A36" s="1"/>
      <c r="B36" s="7" t="s">
        <v>6</v>
      </c>
      <c r="C36" s="7" t="s">
        <v>7</v>
      </c>
      <c r="D36" s="8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41"/>
      <c r="J36" s="7" t="s">
        <v>6</v>
      </c>
      <c r="K36" s="7" t="s">
        <v>7</v>
      </c>
      <c r="L36" s="8" t="s">
        <v>8</v>
      </c>
      <c r="M36" s="9" t="s">
        <v>9</v>
      </c>
      <c r="N36" s="9" t="s">
        <v>10</v>
      </c>
      <c r="O36" s="9" t="s">
        <v>11</v>
      </c>
      <c r="P36" s="9" t="s">
        <v>12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20" t="s">
        <v>80</v>
      </c>
      <c r="C37" s="20" t="s">
        <v>14</v>
      </c>
      <c r="D37" s="21" t="s">
        <v>81</v>
      </c>
      <c r="E37" s="33">
        <v>3.0</v>
      </c>
      <c r="F37" s="23">
        <v>0.0</v>
      </c>
      <c r="G37" s="23">
        <f t="shared" ref="G37:G38" si="15">E37*1+F37*0.5</f>
        <v>3</v>
      </c>
      <c r="H37" s="23">
        <v>5.0</v>
      </c>
      <c r="I37" s="14"/>
      <c r="J37" s="20" t="s">
        <v>82</v>
      </c>
      <c r="K37" s="20" t="s">
        <v>14</v>
      </c>
      <c r="L37" s="21" t="s">
        <v>83</v>
      </c>
      <c r="M37" s="33">
        <v>3.0</v>
      </c>
      <c r="N37" s="23">
        <v>0.0</v>
      </c>
      <c r="O37" s="23">
        <f t="shared" ref="O37:O38" si="16">M37*1+N37*0.5</f>
        <v>3</v>
      </c>
      <c r="P37" s="23">
        <v>5.0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20" t="s">
        <v>84</v>
      </c>
      <c r="C38" s="20" t="s">
        <v>14</v>
      </c>
      <c r="D38" s="21" t="s">
        <v>85</v>
      </c>
      <c r="E38" s="33">
        <v>3.0</v>
      </c>
      <c r="F38" s="23">
        <v>0.0</v>
      </c>
      <c r="G38" s="23">
        <f t="shared" si="15"/>
        <v>3</v>
      </c>
      <c r="H38" s="23">
        <v>5.0</v>
      </c>
      <c r="I38" s="14"/>
      <c r="J38" s="20" t="s">
        <v>86</v>
      </c>
      <c r="K38" s="20" t="s">
        <v>14</v>
      </c>
      <c r="L38" s="21" t="s">
        <v>87</v>
      </c>
      <c r="M38" s="33">
        <v>3.0</v>
      </c>
      <c r="N38" s="23">
        <v>0.0</v>
      </c>
      <c r="O38" s="23">
        <f t="shared" si="16"/>
        <v>3</v>
      </c>
      <c r="P38" s="23">
        <v>5.0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20"/>
      <c r="C39" s="20" t="s">
        <v>75</v>
      </c>
      <c r="D39" s="21" t="s">
        <v>76</v>
      </c>
      <c r="E39" s="33">
        <v>3.0</v>
      </c>
      <c r="F39" s="23">
        <v>0.0</v>
      </c>
      <c r="G39" s="23">
        <v>3.0</v>
      </c>
      <c r="H39" s="23">
        <v>4.0</v>
      </c>
      <c r="I39" s="14"/>
      <c r="J39" s="20"/>
      <c r="K39" s="20" t="s">
        <v>75</v>
      </c>
      <c r="L39" s="21" t="s">
        <v>76</v>
      </c>
      <c r="M39" s="33">
        <v>3.0</v>
      </c>
      <c r="N39" s="23">
        <v>0.0</v>
      </c>
      <c r="O39" s="23">
        <v>3.0</v>
      </c>
      <c r="P39" s="23">
        <v>4.0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20"/>
      <c r="C40" s="20" t="s">
        <v>75</v>
      </c>
      <c r="D40" s="21" t="s">
        <v>77</v>
      </c>
      <c r="E40" s="33">
        <v>3.0</v>
      </c>
      <c r="F40" s="23">
        <v>0.0</v>
      </c>
      <c r="G40" s="23">
        <f t="shared" ref="G40:G43" si="17">E40*1+F40*0.5</f>
        <v>3</v>
      </c>
      <c r="H40" s="23">
        <v>4.0</v>
      </c>
      <c r="I40" s="14"/>
      <c r="J40" s="20"/>
      <c r="K40" s="20" t="s">
        <v>75</v>
      </c>
      <c r="L40" s="21" t="s">
        <v>77</v>
      </c>
      <c r="M40" s="33">
        <v>3.0</v>
      </c>
      <c r="N40" s="23">
        <v>0.0</v>
      </c>
      <c r="O40" s="23">
        <f t="shared" ref="O40:O43" si="18">M40*1+N40*0.5</f>
        <v>3</v>
      </c>
      <c r="P40" s="23">
        <v>4.0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20"/>
      <c r="C41" s="20" t="s">
        <v>75</v>
      </c>
      <c r="D41" s="21" t="s">
        <v>88</v>
      </c>
      <c r="E41" s="33">
        <v>3.0</v>
      </c>
      <c r="F41" s="23">
        <v>0.0</v>
      </c>
      <c r="G41" s="23">
        <f t="shared" si="17"/>
        <v>3</v>
      </c>
      <c r="H41" s="23">
        <v>4.0</v>
      </c>
      <c r="I41" s="14"/>
      <c r="J41" s="20"/>
      <c r="K41" s="20" t="s">
        <v>75</v>
      </c>
      <c r="L41" s="21" t="s">
        <v>88</v>
      </c>
      <c r="M41" s="33">
        <v>3.0</v>
      </c>
      <c r="N41" s="23">
        <v>0.0</v>
      </c>
      <c r="O41" s="23">
        <f t="shared" si="18"/>
        <v>3</v>
      </c>
      <c r="P41" s="23">
        <v>4.0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42" t="s">
        <v>89</v>
      </c>
      <c r="C42" s="42" t="s">
        <v>75</v>
      </c>
      <c r="D42" s="43" t="s">
        <v>90</v>
      </c>
      <c r="E42" s="33">
        <v>3.0</v>
      </c>
      <c r="F42" s="23">
        <v>0.0</v>
      </c>
      <c r="G42" s="23">
        <f t="shared" si="17"/>
        <v>3</v>
      </c>
      <c r="H42" s="23">
        <v>4.0</v>
      </c>
      <c r="I42" s="14"/>
      <c r="J42" s="42" t="s">
        <v>89</v>
      </c>
      <c r="K42" s="42" t="s">
        <v>75</v>
      </c>
      <c r="L42" s="43" t="s">
        <v>91</v>
      </c>
      <c r="M42" s="33">
        <v>3.0</v>
      </c>
      <c r="N42" s="23">
        <v>0.0</v>
      </c>
      <c r="O42" s="23">
        <f t="shared" si="18"/>
        <v>3</v>
      </c>
      <c r="P42" s="23">
        <v>4.0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20" t="s">
        <v>92</v>
      </c>
      <c r="C43" s="20" t="s">
        <v>14</v>
      </c>
      <c r="D43" s="21" t="s">
        <v>93</v>
      </c>
      <c r="E43" s="33">
        <v>0.0</v>
      </c>
      <c r="F43" s="23">
        <v>0.0</v>
      </c>
      <c r="G43" s="23">
        <f t="shared" si="17"/>
        <v>0</v>
      </c>
      <c r="H43" s="23">
        <v>4.0</v>
      </c>
      <c r="I43" s="14"/>
      <c r="J43" s="20" t="s">
        <v>94</v>
      </c>
      <c r="K43" s="20" t="s">
        <v>14</v>
      </c>
      <c r="L43" s="21" t="s">
        <v>93</v>
      </c>
      <c r="M43" s="33">
        <v>0.0</v>
      </c>
      <c r="N43" s="23">
        <v>0.0</v>
      </c>
      <c r="O43" s="23">
        <f t="shared" si="18"/>
        <v>0</v>
      </c>
      <c r="P43" s="23">
        <v>4.0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34" t="s">
        <v>38</v>
      </c>
      <c r="C44" s="18"/>
      <c r="D44" s="19"/>
      <c r="E44" s="35">
        <f t="shared" ref="E44:H44" si="19">SUM(E37:E43)</f>
        <v>18</v>
      </c>
      <c r="F44" s="35">
        <f t="shared" si="19"/>
        <v>0</v>
      </c>
      <c r="G44" s="35">
        <f t="shared" si="19"/>
        <v>18</v>
      </c>
      <c r="H44" s="35">
        <f t="shared" si="19"/>
        <v>30</v>
      </c>
      <c r="I44" s="14"/>
      <c r="J44" s="34" t="s">
        <v>38</v>
      </c>
      <c r="K44" s="18"/>
      <c r="L44" s="19"/>
      <c r="M44" s="35">
        <f t="shared" ref="M44:P44" si="20">SUM(M37:M43)</f>
        <v>18</v>
      </c>
      <c r="N44" s="35">
        <f t="shared" si="20"/>
        <v>0</v>
      </c>
      <c r="O44" s="35">
        <f t="shared" si="20"/>
        <v>18</v>
      </c>
      <c r="P44" s="35">
        <f t="shared" si="20"/>
        <v>30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37"/>
      <c r="C45" s="37"/>
      <c r="D45" s="37"/>
      <c r="E45" s="38"/>
      <c r="F45" s="38"/>
      <c r="G45" s="38"/>
      <c r="H45" s="38"/>
      <c r="I45" s="44"/>
      <c r="J45" s="37"/>
      <c r="K45" s="37"/>
      <c r="L45" s="37"/>
      <c r="M45" s="38"/>
      <c r="N45" s="38"/>
      <c r="O45" s="38"/>
      <c r="P45" s="3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3" t="s">
        <v>95</v>
      </c>
      <c r="I47" s="3"/>
      <c r="J47" s="3" t="s">
        <v>96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0.0" customHeight="1">
      <c r="A48" s="1"/>
      <c r="B48" s="7" t="s">
        <v>6</v>
      </c>
      <c r="C48" s="7" t="s">
        <v>7</v>
      </c>
      <c r="D48" s="8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45"/>
      <c r="J48" s="7" t="s">
        <v>6</v>
      </c>
      <c r="K48" s="7" t="s">
        <v>7</v>
      </c>
      <c r="L48" s="8" t="s">
        <v>8</v>
      </c>
      <c r="M48" s="9" t="s">
        <v>9</v>
      </c>
      <c r="N48" s="9" t="s">
        <v>10</v>
      </c>
      <c r="O48" s="9" t="s">
        <v>11</v>
      </c>
      <c r="P48" s="9" t="s">
        <v>12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15" t="s">
        <v>97</v>
      </c>
      <c r="C49" s="15" t="s">
        <v>14</v>
      </c>
      <c r="D49" s="16" t="s">
        <v>98</v>
      </c>
      <c r="E49" s="15">
        <v>3.0</v>
      </c>
      <c r="F49" s="32">
        <v>0.0</v>
      </c>
      <c r="G49" s="32">
        <f>E49*1+F49*0.5</f>
        <v>3</v>
      </c>
      <c r="H49" s="32">
        <v>6.0</v>
      </c>
      <c r="I49" s="14"/>
      <c r="J49" s="20" t="s">
        <v>99</v>
      </c>
      <c r="K49" s="20" t="s">
        <v>14</v>
      </c>
      <c r="L49" s="21" t="s">
        <v>100</v>
      </c>
      <c r="M49" s="33">
        <v>3.0</v>
      </c>
      <c r="N49" s="23">
        <v>0.0</v>
      </c>
      <c r="O49" s="23">
        <f>M49*1+N49*0.5</f>
        <v>3</v>
      </c>
      <c r="P49" s="23">
        <v>6.0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1"/>
      <c r="B50" s="15" t="s">
        <v>101</v>
      </c>
      <c r="C50" s="15" t="s">
        <v>14</v>
      </c>
      <c r="D50" s="16" t="s">
        <v>102</v>
      </c>
      <c r="E50" s="15">
        <v>3.0</v>
      </c>
      <c r="F50" s="32">
        <v>0.0</v>
      </c>
      <c r="G50" s="32">
        <v>3.0</v>
      </c>
      <c r="H50" s="32">
        <v>6.0</v>
      </c>
      <c r="I50" s="14"/>
      <c r="J50" s="20" t="s">
        <v>103</v>
      </c>
      <c r="K50" s="20" t="s">
        <v>14</v>
      </c>
      <c r="L50" s="21" t="s">
        <v>104</v>
      </c>
      <c r="M50" s="33">
        <v>3.0</v>
      </c>
      <c r="N50" s="23">
        <v>0.0</v>
      </c>
      <c r="O50" s="23">
        <v>3.0</v>
      </c>
      <c r="P50" s="23">
        <v>6.0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0" customHeight="1">
      <c r="A51" s="1"/>
      <c r="B51" s="15" t="s">
        <v>105</v>
      </c>
      <c r="C51" s="15" t="s">
        <v>14</v>
      </c>
      <c r="D51" s="16" t="s">
        <v>106</v>
      </c>
      <c r="E51" s="15">
        <v>3.0</v>
      </c>
      <c r="F51" s="15">
        <v>0.0</v>
      </c>
      <c r="G51" s="15">
        <f t="shared" ref="G51:G54" si="21">E51*1+F51*0.5</f>
        <v>3</v>
      </c>
      <c r="H51" s="15">
        <v>6.0</v>
      </c>
      <c r="I51" s="14"/>
      <c r="J51" s="20" t="s">
        <v>107</v>
      </c>
      <c r="K51" s="20" t="s">
        <v>14</v>
      </c>
      <c r="L51" s="21" t="s">
        <v>108</v>
      </c>
      <c r="M51" s="33">
        <v>3.0</v>
      </c>
      <c r="N51" s="23">
        <v>0.0</v>
      </c>
      <c r="O51" s="23">
        <f t="shared" ref="O51:O54" si="22">M51*1+N51*0.5</f>
        <v>3</v>
      </c>
      <c r="P51" s="23">
        <v>6.0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0" customHeight="1">
      <c r="A52" s="1"/>
      <c r="B52" s="15"/>
      <c r="C52" s="15" t="s">
        <v>75</v>
      </c>
      <c r="D52" s="16" t="s">
        <v>76</v>
      </c>
      <c r="E52" s="15">
        <v>3.0</v>
      </c>
      <c r="F52" s="32">
        <v>0.0</v>
      </c>
      <c r="G52" s="32">
        <f t="shared" si="21"/>
        <v>3</v>
      </c>
      <c r="H52" s="32">
        <v>4.0</v>
      </c>
      <c r="I52" s="14"/>
      <c r="J52" s="20"/>
      <c r="K52" s="20" t="s">
        <v>75</v>
      </c>
      <c r="L52" s="21" t="s">
        <v>76</v>
      </c>
      <c r="M52" s="33">
        <v>3.0</v>
      </c>
      <c r="N52" s="23">
        <v>0.0</v>
      </c>
      <c r="O52" s="23">
        <f t="shared" si="22"/>
        <v>3</v>
      </c>
      <c r="P52" s="23">
        <v>4.0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0" customHeight="1">
      <c r="A53" s="1"/>
      <c r="B53" s="20"/>
      <c r="C53" s="20" t="s">
        <v>75</v>
      </c>
      <c r="D53" s="21" t="s">
        <v>77</v>
      </c>
      <c r="E53" s="33">
        <v>3.0</v>
      </c>
      <c r="F53" s="23">
        <v>0.0</v>
      </c>
      <c r="G53" s="23">
        <f t="shared" si="21"/>
        <v>3</v>
      </c>
      <c r="H53" s="23">
        <v>4.0</v>
      </c>
      <c r="I53" s="14"/>
      <c r="J53" s="20"/>
      <c r="K53" s="20" t="s">
        <v>75</v>
      </c>
      <c r="L53" s="21" t="s">
        <v>77</v>
      </c>
      <c r="M53" s="33">
        <v>3.0</v>
      </c>
      <c r="N53" s="23">
        <v>0.0</v>
      </c>
      <c r="O53" s="23">
        <f t="shared" si="22"/>
        <v>3</v>
      </c>
      <c r="P53" s="23">
        <v>4.0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0" customHeight="1">
      <c r="A54" s="1"/>
      <c r="B54" s="20"/>
      <c r="C54" s="20" t="s">
        <v>75</v>
      </c>
      <c r="D54" s="21" t="s">
        <v>88</v>
      </c>
      <c r="E54" s="33">
        <v>3.0</v>
      </c>
      <c r="F54" s="23">
        <v>0.0</v>
      </c>
      <c r="G54" s="23">
        <f t="shared" si="21"/>
        <v>3</v>
      </c>
      <c r="H54" s="23">
        <v>4.0</v>
      </c>
      <c r="I54" s="14"/>
      <c r="J54" s="20"/>
      <c r="K54" s="20" t="s">
        <v>75</v>
      </c>
      <c r="L54" s="21" t="s">
        <v>88</v>
      </c>
      <c r="M54" s="33">
        <v>3.0</v>
      </c>
      <c r="N54" s="23">
        <v>0.0</v>
      </c>
      <c r="O54" s="23">
        <f t="shared" si="22"/>
        <v>3</v>
      </c>
      <c r="P54" s="23">
        <v>4.0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0" customHeight="1">
      <c r="A55" s="1"/>
      <c r="B55" s="34" t="s">
        <v>38</v>
      </c>
      <c r="C55" s="18"/>
      <c r="D55" s="19"/>
      <c r="E55" s="35">
        <f t="shared" ref="E55:H55" si="23">SUM(E49:E54)</f>
        <v>18</v>
      </c>
      <c r="F55" s="35">
        <f t="shared" si="23"/>
        <v>0</v>
      </c>
      <c r="G55" s="35">
        <f t="shared" si="23"/>
        <v>18</v>
      </c>
      <c r="H55" s="35">
        <f t="shared" si="23"/>
        <v>30</v>
      </c>
      <c r="I55" s="46"/>
      <c r="J55" s="34" t="s">
        <v>38</v>
      </c>
      <c r="K55" s="18"/>
      <c r="L55" s="19"/>
      <c r="M55" s="35">
        <f t="shared" ref="M55:P55" si="24">SUM(M49:M54)</f>
        <v>18</v>
      </c>
      <c r="N55" s="35">
        <f t="shared" si="24"/>
        <v>0</v>
      </c>
      <c r="O55" s="35">
        <f t="shared" si="24"/>
        <v>18</v>
      </c>
      <c r="P55" s="35">
        <f t="shared" si="24"/>
        <v>30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0" customHeight="1">
      <c r="A56" s="1"/>
      <c r="B56" s="37"/>
      <c r="C56" s="37"/>
      <c r="D56" s="37"/>
      <c r="E56" s="38"/>
      <c r="F56" s="38"/>
      <c r="G56" s="38"/>
      <c r="H56" s="38"/>
      <c r="I56" s="44"/>
      <c r="J56" s="37"/>
      <c r="K56" s="37"/>
      <c r="L56" s="37"/>
      <c r="M56" s="38"/>
      <c r="N56" s="38"/>
      <c r="O56" s="38"/>
      <c r="P56" s="3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4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7.0" customHeight="1">
      <c r="A58" s="1"/>
      <c r="B58" s="17" t="s">
        <v>109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0.5" customHeight="1">
      <c r="A59" s="1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9"/>
      <c r="C60" s="49"/>
      <c r="D60" s="49" t="s">
        <v>53</v>
      </c>
      <c r="E60" s="49"/>
      <c r="F60" s="49"/>
      <c r="G60" s="49"/>
      <c r="H60" s="49"/>
      <c r="I60" s="50"/>
      <c r="J60" s="49" t="s">
        <v>54</v>
      </c>
      <c r="K60" s="6"/>
      <c r="L60" s="6"/>
      <c r="M60" s="6"/>
      <c r="N60" s="6"/>
      <c r="O60" s="6"/>
      <c r="P60" s="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0.0" customHeight="1">
      <c r="A61" s="1"/>
      <c r="B61" s="51" t="s">
        <v>6</v>
      </c>
      <c r="C61" s="51" t="s">
        <v>7</v>
      </c>
      <c r="D61" s="52" t="s">
        <v>8</v>
      </c>
      <c r="E61" s="51" t="s">
        <v>9</v>
      </c>
      <c r="F61" s="51" t="s">
        <v>10</v>
      </c>
      <c r="G61" s="51" t="s">
        <v>11</v>
      </c>
      <c r="H61" s="51" t="s">
        <v>12</v>
      </c>
      <c r="I61" s="53"/>
      <c r="J61" s="9" t="s">
        <v>6</v>
      </c>
      <c r="K61" s="9" t="s">
        <v>7</v>
      </c>
      <c r="L61" s="54" t="s">
        <v>8</v>
      </c>
      <c r="M61" s="9" t="s">
        <v>9</v>
      </c>
      <c r="N61" s="9" t="s">
        <v>10</v>
      </c>
      <c r="O61" s="9" t="s">
        <v>11</v>
      </c>
      <c r="P61" s="9" t="s">
        <v>12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55"/>
      <c r="B62" s="56" t="s">
        <v>110</v>
      </c>
      <c r="C62" s="56" t="s">
        <v>75</v>
      </c>
      <c r="D62" s="57" t="s">
        <v>111</v>
      </c>
      <c r="E62" s="56">
        <v>3.0</v>
      </c>
      <c r="F62" s="56">
        <v>0.0</v>
      </c>
      <c r="G62" s="56">
        <v>3.0</v>
      </c>
      <c r="H62" s="56">
        <v>4.0</v>
      </c>
      <c r="I62" s="14"/>
      <c r="J62" s="15" t="s">
        <v>112</v>
      </c>
      <c r="K62" s="15" t="s">
        <v>75</v>
      </c>
      <c r="L62" s="16" t="s">
        <v>113</v>
      </c>
      <c r="M62" s="15">
        <v>3.0</v>
      </c>
      <c r="N62" s="32">
        <v>0.0</v>
      </c>
      <c r="O62" s="32">
        <v>3.0</v>
      </c>
      <c r="P62" s="32">
        <v>4.0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0" customHeight="1">
      <c r="A63" s="1"/>
      <c r="B63" s="15" t="s">
        <v>114</v>
      </c>
      <c r="C63" s="15" t="s">
        <v>75</v>
      </c>
      <c r="D63" s="16" t="s">
        <v>115</v>
      </c>
      <c r="E63" s="15">
        <v>3.0</v>
      </c>
      <c r="F63" s="58">
        <v>0.0</v>
      </c>
      <c r="G63" s="58">
        <v>3.0</v>
      </c>
      <c r="H63" s="58">
        <v>4.0</v>
      </c>
      <c r="I63" s="14"/>
      <c r="J63" s="15" t="s">
        <v>116</v>
      </c>
      <c r="K63" s="15" t="s">
        <v>75</v>
      </c>
      <c r="L63" s="16" t="s">
        <v>117</v>
      </c>
      <c r="M63" s="15">
        <v>3.0</v>
      </c>
      <c r="N63" s="58">
        <v>0.0</v>
      </c>
      <c r="O63" s="58">
        <v>3.0</v>
      </c>
      <c r="P63" s="58">
        <v>4.0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5" t="s">
        <v>118</v>
      </c>
      <c r="C64" s="15" t="s">
        <v>75</v>
      </c>
      <c r="D64" s="16" t="s">
        <v>119</v>
      </c>
      <c r="E64" s="15">
        <v>3.0</v>
      </c>
      <c r="F64" s="58">
        <v>0.0</v>
      </c>
      <c r="G64" s="58">
        <v>3.0</v>
      </c>
      <c r="H64" s="58">
        <v>4.0</v>
      </c>
      <c r="I64" s="14"/>
      <c r="J64" s="15" t="s">
        <v>120</v>
      </c>
      <c r="K64" s="15" t="s">
        <v>75</v>
      </c>
      <c r="L64" s="16" t="s">
        <v>121</v>
      </c>
      <c r="M64" s="15">
        <v>3.0</v>
      </c>
      <c r="N64" s="32">
        <v>0.0</v>
      </c>
      <c r="O64" s="32">
        <v>3.0</v>
      </c>
      <c r="P64" s="32">
        <v>4.0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5" t="s">
        <v>122</v>
      </c>
      <c r="C65" s="15" t="s">
        <v>75</v>
      </c>
      <c r="D65" s="16" t="s">
        <v>123</v>
      </c>
      <c r="E65" s="15">
        <v>3.0</v>
      </c>
      <c r="F65" s="15">
        <v>0.0</v>
      </c>
      <c r="G65" s="15">
        <v>3.0</v>
      </c>
      <c r="H65" s="15">
        <v>4.0</v>
      </c>
      <c r="I65" s="14"/>
      <c r="J65" s="15" t="s">
        <v>124</v>
      </c>
      <c r="K65" s="15" t="s">
        <v>75</v>
      </c>
      <c r="L65" s="16" t="s">
        <v>125</v>
      </c>
      <c r="M65" s="15">
        <v>3.0</v>
      </c>
      <c r="N65" s="32">
        <v>0.0</v>
      </c>
      <c r="O65" s="32">
        <v>3.0</v>
      </c>
      <c r="P65" s="32">
        <v>4.0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0" customHeight="1">
      <c r="A66" s="1"/>
      <c r="B66" s="15" t="s">
        <v>126</v>
      </c>
      <c r="C66" s="15" t="s">
        <v>75</v>
      </c>
      <c r="D66" s="16" t="s">
        <v>127</v>
      </c>
      <c r="E66" s="15">
        <v>3.0</v>
      </c>
      <c r="F66" s="15">
        <v>0.0</v>
      </c>
      <c r="G66" s="15">
        <v>3.0</v>
      </c>
      <c r="H66" s="15">
        <v>4.0</v>
      </c>
      <c r="I66" s="14"/>
      <c r="J66" s="15" t="s">
        <v>128</v>
      </c>
      <c r="K66" s="15" t="s">
        <v>75</v>
      </c>
      <c r="L66" s="16" t="s">
        <v>129</v>
      </c>
      <c r="M66" s="15">
        <v>3.0</v>
      </c>
      <c r="N66" s="32">
        <v>0.0</v>
      </c>
      <c r="O66" s="32">
        <v>3.0</v>
      </c>
      <c r="P66" s="32">
        <v>4.0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0" customHeight="1">
      <c r="A67" s="1"/>
      <c r="B67" s="15" t="s">
        <v>130</v>
      </c>
      <c r="C67" s="15" t="s">
        <v>75</v>
      </c>
      <c r="D67" s="16" t="s">
        <v>131</v>
      </c>
      <c r="E67" s="15">
        <v>3.0</v>
      </c>
      <c r="F67" s="15">
        <v>0.0</v>
      </c>
      <c r="G67" s="15">
        <v>3.0</v>
      </c>
      <c r="H67" s="15">
        <v>4.0</v>
      </c>
      <c r="I67" s="14"/>
      <c r="J67" s="15" t="s">
        <v>132</v>
      </c>
      <c r="K67" s="15" t="s">
        <v>75</v>
      </c>
      <c r="L67" s="16" t="s">
        <v>133</v>
      </c>
      <c r="M67" s="15">
        <v>3.0</v>
      </c>
      <c r="N67" s="32">
        <v>0.0</v>
      </c>
      <c r="O67" s="32">
        <v>3.0</v>
      </c>
      <c r="P67" s="32">
        <v>4.0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0" customHeight="1">
      <c r="A68" s="1"/>
      <c r="B68" s="15" t="s">
        <v>134</v>
      </c>
      <c r="C68" s="15" t="s">
        <v>75</v>
      </c>
      <c r="D68" s="16" t="s">
        <v>135</v>
      </c>
      <c r="E68" s="15">
        <v>3.0</v>
      </c>
      <c r="F68" s="15">
        <v>0.0</v>
      </c>
      <c r="G68" s="15">
        <v>3.0</v>
      </c>
      <c r="H68" s="15">
        <v>4.0</v>
      </c>
      <c r="I68" s="14"/>
      <c r="J68" s="15" t="s">
        <v>136</v>
      </c>
      <c r="K68" s="15" t="s">
        <v>75</v>
      </c>
      <c r="L68" s="16" t="s">
        <v>137</v>
      </c>
      <c r="M68" s="15">
        <v>3.0</v>
      </c>
      <c r="N68" s="58">
        <v>0.0</v>
      </c>
      <c r="O68" s="58">
        <v>3.0</v>
      </c>
      <c r="P68" s="58">
        <v>4.0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0" customHeight="1">
      <c r="A69" s="1"/>
      <c r="B69" s="15" t="s">
        <v>138</v>
      </c>
      <c r="C69" s="15" t="s">
        <v>75</v>
      </c>
      <c r="D69" s="16" t="s">
        <v>139</v>
      </c>
      <c r="E69" s="15">
        <v>3.0</v>
      </c>
      <c r="F69" s="58">
        <v>0.0</v>
      </c>
      <c r="G69" s="58">
        <v>3.0</v>
      </c>
      <c r="H69" s="58">
        <v>4.0</v>
      </c>
      <c r="I69" s="14"/>
      <c r="J69" s="15" t="s">
        <v>140</v>
      </c>
      <c r="K69" s="15" t="s">
        <v>75</v>
      </c>
      <c r="L69" s="16" t="s">
        <v>141</v>
      </c>
      <c r="M69" s="15">
        <v>3.0</v>
      </c>
      <c r="N69" s="59">
        <v>0.0</v>
      </c>
      <c r="O69" s="59">
        <v>3.0</v>
      </c>
      <c r="P69" s="59">
        <v>4.0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5" t="s">
        <v>142</v>
      </c>
      <c r="C70" s="15" t="s">
        <v>75</v>
      </c>
      <c r="D70" s="16" t="s">
        <v>143</v>
      </c>
      <c r="E70" s="15">
        <v>3.0</v>
      </c>
      <c r="F70" s="58">
        <v>0.0</v>
      </c>
      <c r="G70" s="58">
        <v>3.0</v>
      </c>
      <c r="H70" s="58">
        <v>4.0</v>
      </c>
      <c r="I70" s="14"/>
      <c r="J70" s="15" t="s">
        <v>144</v>
      </c>
      <c r="K70" s="15" t="s">
        <v>75</v>
      </c>
      <c r="L70" s="16" t="s">
        <v>145</v>
      </c>
      <c r="M70" s="15">
        <v>3.0</v>
      </c>
      <c r="N70" s="59">
        <v>0.0</v>
      </c>
      <c r="O70" s="59">
        <v>3.0</v>
      </c>
      <c r="P70" s="59">
        <v>4.0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1"/>
      <c r="B71" s="58" t="s">
        <v>146</v>
      </c>
      <c r="C71" s="58" t="s">
        <v>75</v>
      </c>
      <c r="D71" s="60" t="s">
        <v>147</v>
      </c>
      <c r="E71" s="58">
        <v>3.0</v>
      </c>
      <c r="F71" s="58">
        <v>0.0</v>
      </c>
      <c r="G71" s="58">
        <v>3.0</v>
      </c>
      <c r="H71" s="58">
        <v>4.0</v>
      </c>
      <c r="I71" s="14"/>
      <c r="J71" s="15" t="s">
        <v>148</v>
      </c>
      <c r="K71" s="15" t="s">
        <v>75</v>
      </c>
      <c r="L71" s="16" t="s">
        <v>149</v>
      </c>
      <c r="M71" s="15">
        <v>3.0</v>
      </c>
      <c r="N71" s="59">
        <v>0.0</v>
      </c>
      <c r="O71" s="59">
        <v>3.0</v>
      </c>
      <c r="P71" s="59">
        <v>4.0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58" t="s">
        <v>150</v>
      </c>
      <c r="C72" s="58" t="s">
        <v>75</v>
      </c>
      <c r="D72" s="60" t="s">
        <v>151</v>
      </c>
      <c r="E72" s="58">
        <v>3.0</v>
      </c>
      <c r="F72" s="58">
        <v>0.0</v>
      </c>
      <c r="G72" s="58">
        <v>3.0</v>
      </c>
      <c r="H72" s="58">
        <v>4.0</v>
      </c>
      <c r="I72" s="14"/>
      <c r="J72" s="15" t="s">
        <v>152</v>
      </c>
      <c r="K72" s="15" t="s">
        <v>75</v>
      </c>
      <c r="L72" s="16" t="s">
        <v>153</v>
      </c>
      <c r="M72" s="15">
        <v>3.0</v>
      </c>
      <c r="N72" s="59">
        <v>0.0</v>
      </c>
      <c r="O72" s="59">
        <v>3.0</v>
      </c>
      <c r="P72" s="59">
        <v>4.0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58" t="s">
        <v>154</v>
      </c>
      <c r="C73" s="58" t="s">
        <v>75</v>
      </c>
      <c r="D73" s="60" t="s">
        <v>155</v>
      </c>
      <c r="E73" s="58">
        <v>3.0</v>
      </c>
      <c r="F73" s="58">
        <v>0.0</v>
      </c>
      <c r="G73" s="58">
        <v>3.0</v>
      </c>
      <c r="H73" s="58">
        <v>4.0</v>
      </c>
      <c r="I73" s="14"/>
      <c r="J73" s="15" t="s">
        <v>156</v>
      </c>
      <c r="K73" s="15" t="s">
        <v>75</v>
      </c>
      <c r="L73" s="16" t="s">
        <v>155</v>
      </c>
      <c r="M73" s="15">
        <v>3.0</v>
      </c>
      <c r="N73" s="32">
        <v>0.0</v>
      </c>
      <c r="O73" s="32">
        <v>3.0</v>
      </c>
      <c r="P73" s="32">
        <v>4.0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0" customHeight="1">
      <c r="A76" s="1"/>
      <c r="B76" s="49" t="s">
        <v>78</v>
      </c>
      <c r="C76" s="6"/>
      <c r="D76" s="6"/>
      <c r="E76" s="6"/>
      <c r="F76" s="6"/>
      <c r="G76" s="6"/>
      <c r="H76" s="6"/>
      <c r="I76" s="50"/>
      <c r="J76" s="49" t="s">
        <v>79</v>
      </c>
      <c r="K76" s="6"/>
      <c r="L76" s="6"/>
      <c r="M76" s="6"/>
      <c r="N76" s="6"/>
      <c r="O76" s="6"/>
      <c r="P76" s="6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3.25" customHeight="1">
      <c r="A77" s="1"/>
      <c r="B77" s="51" t="s">
        <v>6</v>
      </c>
      <c r="C77" s="51" t="s">
        <v>7</v>
      </c>
      <c r="D77" s="52" t="s">
        <v>8</v>
      </c>
      <c r="E77" s="51" t="s">
        <v>9</v>
      </c>
      <c r="F77" s="51" t="s">
        <v>10</v>
      </c>
      <c r="G77" s="51" t="s">
        <v>11</v>
      </c>
      <c r="H77" s="51" t="s">
        <v>12</v>
      </c>
      <c r="I77" s="53"/>
      <c r="J77" s="51" t="s">
        <v>6</v>
      </c>
      <c r="K77" s="51" t="s">
        <v>7</v>
      </c>
      <c r="L77" s="52" t="s">
        <v>8</v>
      </c>
      <c r="M77" s="51" t="s">
        <v>9</v>
      </c>
      <c r="N77" s="51" t="s">
        <v>10</v>
      </c>
      <c r="O77" s="51" t="s">
        <v>11</v>
      </c>
      <c r="P77" s="51" t="s">
        <v>12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55"/>
      <c r="B78" s="58" t="s">
        <v>157</v>
      </c>
      <c r="C78" s="58" t="s">
        <v>75</v>
      </c>
      <c r="D78" s="60" t="s">
        <v>158</v>
      </c>
      <c r="E78" s="58">
        <v>3.0</v>
      </c>
      <c r="F78" s="58">
        <v>0.0</v>
      </c>
      <c r="G78" s="58">
        <v>3.0</v>
      </c>
      <c r="H78" s="58">
        <v>4.0</v>
      </c>
      <c r="I78" s="41"/>
      <c r="J78" s="56" t="s">
        <v>159</v>
      </c>
      <c r="K78" s="56" t="s">
        <v>75</v>
      </c>
      <c r="L78" s="57" t="s">
        <v>160</v>
      </c>
      <c r="M78" s="61">
        <v>3.0</v>
      </c>
      <c r="N78" s="61">
        <v>0.0</v>
      </c>
      <c r="O78" s="61">
        <v>3.0</v>
      </c>
      <c r="P78" s="61">
        <v>4.0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55"/>
      <c r="B79" s="58" t="s">
        <v>161</v>
      </c>
      <c r="C79" s="58" t="s">
        <v>75</v>
      </c>
      <c r="D79" s="60" t="s">
        <v>162</v>
      </c>
      <c r="E79" s="58">
        <v>3.0</v>
      </c>
      <c r="F79" s="58">
        <v>0.0</v>
      </c>
      <c r="G79" s="58">
        <v>3.0</v>
      </c>
      <c r="H79" s="58">
        <v>4.0</v>
      </c>
      <c r="I79" s="41"/>
      <c r="J79" s="15" t="s">
        <v>163</v>
      </c>
      <c r="K79" s="15" t="s">
        <v>75</v>
      </c>
      <c r="L79" s="16" t="s">
        <v>164</v>
      </c>
      <c r="M79" s="32">
        <v>3.0</v>
      </c>
      <c r="N79" s="32">
        <v>0.0</v>
      </c>
      <c r="O79" s="32">
        <v>3.0</v>
      </c>
      <c r="P79" s="32">
        <v>4.0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6" t="s">
        <v>165</v>
      </c>
      <c r="C80" s="56" t="s">
        <v>75</v>
      </c>
      <c r="D80" s="57" t="s">
        <v>166</v>
      </c>
      <c r="E80" s="56">
        <v>3.0</v>
      </c>
      <c r="F80" s="56">
        <v>0.0</v>
      </c>
      <c r="G80" s="56">
        <v>3.0</v>
      </c>
      <c r="H80" s="56">
        <v>4.0</v>
      </c>
      <c r="I80" s="41"/>
      <c r="J80" s="15" t="s">
        <v>167</v>
      </c>
      <c r="K80" s="15" t="s">
        <v>75</v>
      </c>
      <c r="L80" s="16" t="s">
        <v>168</v>
      </c>
      <c r="M80" s="32">
        <v>3.0</v>
      </c>
      <c r="N80" s="32">
        <v>0.0</v>
      </c>
      <c r="O80" s="32">
        <v>3.0</v>
      </c>
      <c r="P80" s="32">
        <v>4.0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5" t="s">
        <v>169</v>
      </c>
      <c r="C81" s="15" t="s">
        <v>75</v>
      </c>
      <c r="D81" s="16" t="s">
        <v>170</v>
      </c>
      <c r="E81" s="15">
        <v>3.0</v>
      </c>
      <c r="F81" s="15">
        <v>0.0</v>
      </c>
      <c r="G81" s="15">
        <v>3.0</v>
      </c>
      <c r="H81" s="15">
        <v>4.0</v>
      </c>
      <c r="I81" s="41"/>
      <c r="J81" s="15" t="s">
        <v>171</v>
      </c>
      <c r="K81" s="15" t="s">
        <v>75</v>
      </c>
      <c r="L81" s="16" t="s">
        <v>172</v>
      </c>
      <c r="M81" s="32">
        <v>3.0</v>
      </c>
      <c r="N81" s="32">
        <v>0.0</v>
      </c>
      <c r="O81" s="32">
        <v>3.0</v>
      </c>
      <c r="P81" s="32">
        <v>4.0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15" t="s">
        <v>173</v>
      </c>
      <c r="C82" s="15" t="s">
        <v>75</v>
      </c>
      <c r="D82" s="16" t="s">
        <v>174</v>
      </c>
      <c r="E82" s="15">
        <v>3.0</v>
      </c>
      <c r="F82" s="15">
        <v>0.0</v>
      </c>
      <c r="G82" s="15">
        <v>3.0</v>
      </c>
      <c r="H82" s="15">
        <v>4.0</v>
      </c>
      <c r="I82" s="41"/>
      <c r="J82" s="15" t="s">
        <v>175</v>
      </c>
      <c r="K82" s="15" t="s">
        <v>75</v>
      </c>
      <c r="L82" s="16" t="s">
        <v>176</v>
      </c>
      <c r="M82" s="32">
        <v>3.0</v>
      </c>
      <c r="N82" s="32">
        <v>0.0</v>
      </c>
      <c r="O82" s="32">
        <v>3.0</v>
      </c>
      <c r="P82" s="32">
        <v>4.0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0" customHeight="1">
      <c r="A83" s="1"/>
      <c r="B83" s="15" t="s">
        <v>177</v>
      </c>
      <c r="C83" s="15" t="s">
        <v>75</v>
      </c>
      <c r="D83" s="16" t="s">
        <v>178</v>
      </c>
      <c r="E83" s="15">
        <v>3.0</v>
      </c>
      <c r="F83" s="15">
        <v>0.0</v>
      </c>
      <c r="G83" s="15">
        <v>3.0</v>
      </c>
      <c r="H83" s="15">
        <v>4.0</v>
      </c>
      <c r="I83" s="41"/>
      <c r="J83" s="15" t="s">
        <v>179</v>
      </c>
      <c r="K83" s="15" t="s">
        <v>75</v>
      </c>
      <c r="L83" s="16" t="s">
        <v>180</v>
      </c>
      <c r="M83" s="32">
        <v>3.0</v>
      </c>
      <c r="N83" s="32">
        <v>0.0</v>
      </c>
      <c r="O83" s="32">
        <v>3.0</v>
      </c>
      <c r="P83" s="32">
        <v>4.0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1"/>
      <c r="B84" s="15" t="s">
        <v>181</v>
      </c>
      <c r="C84" s="15" t="s">
        <v>75</v>
      </c>
      <c r="D84" s="16" t="s">
        <v>182</v>
      </c>
      <c r="E84" s="15">
        <v>3.0</v>
      </c>
      <c r="F84" s="15">
        <v>0.0</v>
      </c>
      <c r="G84" s="15">
        <v>3.0</v>
      </c>
      <c r="H84" s="15">
        <v>4.0</v>
      </c>
      <c r="I84" s="41"/>
      <c r="J84" s="15" t="s">
        <v>183</v>
      </c>
      <c r="K84" s="15" t="s">
        <v>75</v>
      </c>
      <c r="L84" s="16" t="s">
        <v>184</v>
      </c>
      <c r="M84" s="32">
        <v>3.0</v>
      </c>
      <c r="N84" s="32">
        <v>0.0</v>
      </c>
      <c r="O84" s="32">
        <v>3.0</v>
      </c>
      <c r="P84" s="32">
        <v>4.0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0" customHeight="1">
      <c r="A85" s="1"/>
      <c r="B85" s="15" t="s">
        <v>185</v>
      </c>
      <c r="C85" s="15" t="s">
        <v>75</v>
      </c>
      <c r="D85" s="16" t="s">
        <v>186</v>
      </c>
      <c r="E85" s="15">
        <v>3.0</v>
      </c>
      <c r="F85" s="15">
        <v>0.0</v>
      </c>
      <c r="G85" s="15">
        <v>3.0</v>
      </c>
      <c r="H85" s="15">
        <v>4.0</v>
      </c>
      <c r="I85" s="41"/>
      <c r="J85" s="15" t="s">
        <v>187</v>
      </c>
      <c r="K85" s="15" t="s">
        <v>75</v>
      </c>
      <c r="L85" s="16" t="s">
        <v>188</v>
      </c>
      <c r="M85" s="32">
        <v>3.0</v>
      </c>
      <c r="N85" s="32">
        <v>0.0</v>
      </c>
      <c r="O85" s="32">
        <v>3.0</v>
      </c>
      <c r="P85" s="32">
        <v>4.0</v>
      </c>
      <c r="Q85" s="55"/>
      <c r="R85" s="1"/>
      <c r="S85" s="1"/>
      <c r="T85" s="1"/>
      <c r="U85" s="1"/>
      <c r="V85" s="1"/>
      <c r="W85" s="1"/>
      <c r="X85" s="1"/>
      <c r="Y85" s="1"/>
      <c r="Z85" s="1"/>
    </row>
    <row r="86" ht="15.0" customHeight="1">
      <c r="A86" s="1"/>
      <c r="B86" s="13" t="s">
        <v>189</v>
      </c>
      <c r="C86" s="13" t="s">
        <v>75</v>
      </c>
      <c r="D86" s="62" t="s">
        <v>190</v>
      </c>
      <c r="E86" s="13">
        <v>3.0</v>
      </c>
      <c r="F86" s="13">
        <v>0.0</v>
      </c>
      <c r="G86" s="13">
        <v>3.0</v>
      </c>
      <c r="H86" s="13">
        <v>4.0</v>
      </c>
      <c r="I86" s="41"/>
      <c r="J86" s="15" t="s">
        <v>191</v>
      </c>
      <c r="K86" s="15" t="s">
        <v>75</v>
      </c>
      <c r="L86" s="16" t="s">
        <v>192</v>
      </c>
      <c r="M86" s="32">
        <v>3.0</v>
      </c>
      <c r="N86" s="32">
        <v>0.0</v>
      </c>
      <c r="O86" s="32">
        <v>3.0</v>
      </c>
      <c r="P86" s="32">
        <v>4.0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0" customHeight="1">
      <c r="A87" s="1"/>
      <c r="B87" s="63" t="s">
        <v>193</v>
      </c>
      <c r="C87" s="63" t="s">
        <v>75</v>
      </c>
      <c r="D87" s="64" t="s">
        <v>194</v>
      </c>
      <c r="E87" s="63">
        <v>3.0</v>
      </c>
      <c r="F87" s="63">
        <v>0.0</v>
      </c>
      <c r="G87" s="63">
        <v>3.0</v>
      </c>
      <c r="H87" s="63">
        <v>4.0</v>
      </c>
      <c r="I87" s="41"/>
      <c r="J87" s="65" t="s">
        <v>195</v>
      </c>
      <c r="K87" s="65" t="s">
        <v>75</v>
      </c>
      <c r="L87" s="66" t="s">
        <v>196</v>
      </c>
      <c r="M87" s="63">
        <v>3.0</v>
      </c>
      <c r="N87" s="63">
        <v>0.0</v>
      </c>
      <c r="O87" s="63">
        <v>3.0</v>
      </c>
      <c r="P87" s="63">
        <v>4.0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5" t="s">
        <v>197</v>
      </c>
      <c r="C88" s="13" t="s">
        <v>75</v>
      </c>
      <c r="D88" s="62" t="s">
        <v>198</v>
      </c>
      <c r="E88" s="13">
        <v>3.0</v>
      </c>
      <c r="F88" s="13">
        <v>0.0</v>
      </c>
      <c r="G88" s="13">
        <v>3.0</v>
      </c>
      <c r="H88" s="13">
        <v>4.0</v>
      </c>
      <c r="I88" s="50"/>
      <c r="J88" s="15" t="s">
        <v>199</v>
      </c>
      <c r="K88" s="15" t="s">
        <v>75</v>
      </c>
      <c r="L88" s="16" t="s">
        <v>200</v>
      </c>
      <c r="M88" s="15">
        <v>3.0</v>
      </c>
      <c r="N88" s="58">
        <v>0.0</v>
      </c>
      <c r="O88" s="58">
        <v>3.0</v>
      </c>
      <c r="P88" s="58">
        <v>4.0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0" customHeight="1">
      <c r="A89" s="1"/>
      <c r="B89" s="15" t="s">
        <v>201</v>
      </c>
      <c r="C89" s="67" t="s">
        <v>75</v>
      </c>
      <c r="D89" s="60" t="s">
        <v>202</v>
      </c>
      <c r="E89" s="67">
        <v>3.0</v>
      </c>
      <c r="F89" s="68">
        <v>0.0</v>
      </c>
      <c r="G89" s="68">
        <v>3.0</v>
      </c>
      <c r="H89" s="68">
        <v>4.0</v>
      </c>
      <c r="I89" s="53"/>
      <c r="J89" s="58" t="s">
        <v>203</v>
      </c>
      <c r="K89" s="58" t="s">
        <v>75</v>
      </c>
      <c r="L89" s="60" t="s">
        <v>204</v>
      </c>
      <c r="M89" s="58">
        <v>3.0</v>
      </c>
      <c r="N89" s="58">
        <v>0.0</v>
      </c>
      <c r="O89" s="58">
        <v>3.0</v>
      </c>
      <c r="P89" s="58">
        <v>4.0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0" customHeight="1">
      <c r="A90" s="1"/>
      <c r="B90" s="15" t="s">
        <v>205</v>
      </c>
      <c r="C90" s="15" t="s">
        <v>75</v>
      </c>
      <c r="D90" s="16" t="s">
        <v>206</v>
      </c>
      <c r="E90" s="15">
        <v>3.0</v>
      </c>
      <c r="F90" s="58">
        <v>0.0</v>
      </c>
      <c r="G90" s="58">
        <v>3.0</v>
      </c>
      <c r="H90" s="58">
        <v>4.0</v>
      </c>
      <c r="I90" s="1"/>
      <c r="J90" s="69"/>
      <c r="K90" s="70"/>
      <c r="L90" s="70"/>
      <c r="M90" s="70"/>
      <c r="N90" s="71"/>
      <c r="O90" s="71"/>
      <c r="P90" s="7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0" customHeight="1">
      <c r="A91" s="1"/>
      <c r="B91" s="1"/>
      <c r="C91" s="1"/>
      <c r="D91" s="1"/>
      <c r="E91" s="1"/>
      <c r="F91" s="1"/>
      <c r="G91" s="1"/>
      <c r="H91" s="1"/>
      <c r="I91" s="1"/>
      <c r="J91" s="69"/>
      <c r="K91" s="70"/>
      <c r="L91" s="70"/>
      <c r="M91" s="70"/>
      <c r="N91" s="71"/>
      <c r="O91" s="71"/>
      <c r="P91" s="7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0" customHeight="1">
      <c r="A92" s="1"/>
      <c r="B92" s="49" t="s">
        <v>95</v>
      </c>
      <c r="C92" s="6"/>
      <c r="D92" s="6"/>
      <c r="E92" s="6"/>
      <c r="F92" s="6"/>
      <c r="G92" s="6"/>
      <c r="H92" s="6"/>
      <c r="I92" s="44"/>
      <c r="J92" s="49" t="s">
        <v>96</v>
      </c>
      <c r="K92" s="6"/>
      <c r="L92" s="6"/>
      <c r="M92" s="6"/>
      <c r="N92" s="6"/>
      <c r="O92" s="6"/>
      <c r="P92" s="6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0.0" customHeight="1">
      <c r="A93" s="1"/>
      <c r="B93" s="51" t="s">
        <v>6</v>
      </c>
      <c r="C93" s="51" t="s">
        <v>7</v>
      </c>
      <c r="D93" s="52" t="s">
        <v>8</v>
      </c>
      <c r="E93" s="51" t="s">
        <v>9</v>
      </c>
      <c r="F93" s="51" t="s">
        <v>10</v>
      </c>
      <c r="G93" s="51" t="s">
        <v>11</v>
      </c>
      <c r="H93" s="51" t="s">
        <v>12</v>
      </c>
      <c r="I93" s="72"/>
      <c r="J93" s="51" t="s">
        <v>6</v>
      </c>
      <c r="K93" s="51" t="s">
        <v>7</v>
      </c>
      <c r="L93" s="52" t="s">
        <v>8</v>
      </c>
      <c r="M93" s="51" t="s">
        <v>9</v>
      </c>
      <c r="N93" s="51" t="s">
        <v>10</v>
      </c>
      <c r="O93" s="51" t="s">
        <v>11</v>
      </c>
      <c r="P93" s="51" t="s">
        <v>12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0" customHeight="1">
      <c r="A94" s="1"/>
      <c r="B94" s="56" t="s">
        <v>207</v>
      </c>
      <c r="C94" s="56" t="s">
        <v>75</v>
      </c>
      <c r="D94" s="57" t="s">
        <v>208</v>
      </c>
      <c r="E94" s="56">
        <v>3.0</v>
      </c>
      <c r="F94" s="56">
        <v>0.0</v>
      </c>
      <c r="G94" s="56">
        <v>3.0</v>
      </c>
      <c r="H94" s="56">
        <v>4.0</v>
      </c>
      <c r="I94" s="73"/>
      <c r="J94" s="15" t="s">
        <v>209</v>
      </c>
      <c r="K94" s="15" t="s">
        <v>75</v>
      </c>
      <c r="L94" s="16" t="s">
        <v>210</v>
      </c>
      <c r="M94" s="15">
        <v>3.0</v>
      </c>
      <c r="N94" s="32">
        <v>0.0</v>
      </c>
      <c r="O94" s="32">
        <v>3.0</v>
      </c>
      <c r="P94" s="32">
        <v>4.0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0" customHeight="1">
      <c r="A95" s="1"/>
      <c r="B95" s="15" t="s">
        <v>211</v>
      </c>
      <c r="C95" s="15" t="s">
        <v>75</v>
      </c>
      <c r="D95" s="16" t="s">
        <v>212</v>
      </c>
      <c r="E95" s="15">
        <v>3.0</v>
      </c>
      <c r="F95" s="15">
        <v>0.0</v>
      </c>
      <c r="G95" s="15">
        <v>3.0</v>
      </c>
      <c r="H95" s="15">
        <v>4.0</v>
      </c>
      <c r="I95" s="73"/>
      <c r="J95" s="15" t="s">
        <v>213</v>
      </c>
      <c r="K95" s="15" t="s">
        <v>75</v>
      </c>
      <c r="L95" s="16" t="s">
        <v>214</v>
      </c>
      <c r="M95" s="15">
        <v>3.0</v>
      </c>
      <c r="N95" s="32">
        <v>0.0</v>
      </c>
      <c r="O95" s="32">
        <v>3.0</v>
      </c>
      <c r="P95" s="32">
        <v>4.0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0" customHeight="1">
      <c r="A96" s="1"/>
      <c r="B96" s="15" t="s">
        <v>215</v>
      </c>
      <c r="C96" s="15" t="s">
        <v>75</v>
      </c>
      <c r="D96" s="16" t="s">
        <v>216</v>
      </c>
      <c r="E96" s="15">
        <v>3.0</v>
      </c>
      <c r="F96" s="15">
        <v>0.0</v>
      </c>
      <c r="G96" s="15">
        <v>3.0</v>
      </c>
      <c r="H96" s="15">
        <v>4.0</v>
      </c>
      <c r="I96" s="73"/>
      <c r="J96" s="15" t="s">
        <v>217</v>
      </c>
      <c r="K96" s="15" t="s">
        <v>75</v>
      </c>
      <c r="L96" s="16" t="s">
        <v>218</v>
      </c>
      <c r="M96" s="15">
        <v>3.0</v>
      </c>
      <c r="N96" s="32">
        <v>0.0</v>
      </c>
      <c r="O96" s="32">
        <v>3.0</v>
      </c>
      <c r="P96" s="32">
        <v>4.0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0" customHeight="1">
      <c r="A97" s="1"/>
      <c r="B97" s="15" t="s">
        <v>219</v>
      </c>
      <c r="C97" s="15" t="s">
        <v>75</v>
      </c>
      <c r="D97" s="16" t="s">
        <v>220</v>
      </c>
      <c r="E97" s="15">
        <v>3.0</v>
      </c>
      <c r="F97" s="15">
        <v>0.0</v>
      </c>
      <c r="G97" s="15">
        <v>3.0</v>
      </c>
      <c r="H97" s="15">
        <v>4.0</v>
      </c>
      <c r="I97" s="73"/>
      <c r="J97" s="15" t="s">
        <v>221</v>
      </c>
      <c r="K97" s="15" t="s">
        <v>75</v>
      </c>
      <c r="L97" s="16" t="s">
        <v>222</v>
      </c>
      <c r="M97" s="15">
        <v>3.0</v>
      </c>
      <c r="N97" s="32">
        <v>0.0</v>
      </c>
      <c r="O97" s="32">
        <v>3.0</v>
      </c>
      <c r="P97" s="32">
        <v>4.0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0" customHeight="1">
      <c r="A98" s="1"/>
      <c r="B98" s="15" t="s">
        <v>223</v>
      </c>
      <c r="C98" s="15" t="s">
        <v>75</v>
      </c>
      <c r="D98" s="16" t="s">
        <v>224</v>
      </c>
      <c r="E98" s="15">
        <v>3.0</v>
      </c>
      <c r="F98" s="15">
        <v>0.0</v>
      </c>
      <c r="G98" s="15">
        <v>3.0</v>
      </c>
      <c r="H98" s="15">
        <v>4.0</v>
      </c>
      <c r="I98" s="73"/>
      <c r="J98" s="15" t="s">
        <v>225</v>
      </c>
      <c r="K98" s="15" t="s">
        <v>75</v>
      </c>
      <c r="L98" s="16" t="s">
        <v>226</v>
      </c>
      <c r="M98" s="15">
        <v>3.0</v>
      </c>
      <c r="N98" s="32">
        <v>0.0</v>
      </c>
      <c r="O98" s="32">
        <v>3.0</v>
      </c>
      <c r="P98" s="32">
        <v>4.0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0" customHeight="1">
      <c r="A99" s="1"/>
      <c r="B99" s="15" t="s">
        <v>227</v>
      </c>
      <c r="C99" s="15" t="s">
        <v>75</v>
      </c>
      <c r="D99" s="16" t="s">
        <v>228</v>
      </c>
      <c r="E99" s="15">
        <v>3.0</v>
      </c>
      <c r="F99" s="15">
        <v>0.0</v>
      </c>
      <c r="G99" s="15">
        <v>3.0</v>
      </c>
      <c r="H99" s="15">
        <v>4.0</v>
      </c>
      <c r="I99" s="73"/>
      <c r="J99" s="15" t="s">
        <v>229</v>
      </c>
      <c r="K99" s="15" t="s">
        <v>75</v>
      </c>
      <c r="L99" s="16" t="s">
        <v>230</v>
      </c>
      <c r="M99" s="15">
        <v>3.0</v>
      </c>
      <c r="N99" s="32">
        <v>0.0</v>
      </c>
      <c r="O99" s="32">
        <v>3.0</v>
      </c>
      <c r="P99" s="32">
        <v>4.0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0" customHeight="1">
      <c r="A100" s="1"/>
      <c r="B100" s="15" t="s">
        <v>231</v>
      </c>
      <c r="C100" s="15" t="s">
        <v>75</v>
      </c>
      <c r="D100" s="16" t="s">
        <v>232</v>
      </c>
      <c r="E100" s="15">
        <v>3.0</v>
      </c>
      <c r="F100" s="15">
        <v>0.0</v>
      </c>
      <c r="G100" s="15">
        <v>3.0</v>
      </c>
      <c r="H100" s="15">
        <v>4.0</v>
      </c>
      <c r="I100" s="73"/>
      <c r="J100" s="15" t="s">
        <v>233</v>
      </c>
      <c r="K100" s="15" t="s">
        <v>75</v>
      </c>
      <c r="L100" s="16" t="s">
        <v>234</v>
      </c>
      <c r="M100" s="15">
        <v>3.0</v>
      </c>
      <c r="N100" s="32">
        <v>0.0</v>
      </c>
      <c r="O100" s="32">
        <v>3.0</v>
      </c>
      <c r="P100" s="32">
        <v>4.0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0" customHeight="1">
      <c r="A101" s="1"/>
      <c r="B101" s="15" t="s">
        <v>235</v>
      </c>
      <c r="C101" s="15" t="s">
        <v>75</v>
      </c>
      <c r="D101" s="16" t="s">
        <v>236</v>
      </c>
      <c r="E101" s="15">
        <v>3.0</v>
      </c>
      <c r="F101" s="15">
        <v>0.0</v>
      </c>
      <c r="G101" s="15">
        <v>3.0</v>
      </c>
      <c r="H101" s="15">
        <v>4.0</v>
      </c>
      <c r="I101" s="73"/>
      <c r="J101" s="15" t="s">
        <v>237</v>
      </c>
      <c r="K101" s="15" t="s">
        <v>75</v>
      </c>
      <c r="L101" s="16" t="s">
        <v>238</v>
      </c>
      <c r="M101" s="15">
        <v>3.0</v>
      </c>
      <c r="N101" s="32">
        <v>0.0</v>
      </c>
      <c r="O101" s="32">
        <v>3.0</v>
      </c>
      <c r="P101" s="32">
        <v>4.0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0" customHeight="1">
      <c r="A102" s="1"/>
      <c r="B102" s="15" t="s">
        <v>239</v>
      </c>
      <c r="C102" s="15" t="s">
        <v>75</v>
      </c>
      <c r="D102" s="16" t="s">
        <v>240</v>
      </c>
      <c r="E102" s="15">
        <v>3.0</v>
      </c>
      <c r="F102" s="15">
        <v>0.0</v>
      </c>
      <c r="G102" s="15">
        <v>3.0</v>
      </c>
      <c r="H102" s="15">
        <v>4.0</v>
      </c>
      <c r="I102" s="73"/>
      <c r="J102" s="15" t="s">
        <v>241</v>
      </c>
      <c r="K102" s="15" t="s">
        <v>75</v>
      </c>
      <c r="L102" s="16" t="s">
        <v>242</v>
      </c>
      <c r="M102" s="15">
        <v>3.0</v>
      </c>
      <c r="N102" s="32">
        <v>0.0</v>
      </c>
      <c r="O102" s="32">
        <v>3.0</v>
      </c>
      <c r="P102" s="32">
        <v>4.0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0" customHeight="1">
      <c r="A103" s="1"/>
      <c r="B103" s="15" t="s">
        <v>243</v>
      </c>
      <c r="C103" s="15" t="s">
        <v>75</v>
      </c>
      <c r="D103" s="16" t="s">
        <v>244</v>
      </c>
      <c r="E103" s="15">
        <v>3.0</v>
      </c>
      <c r="F103" s="15">
        <v>0.0</v>
      </c>
      <c r="G103" s="15">
        <v>3.0</v>
      </c>
      <c r="H103" s="15">
        <v>4.0</v>
      </c>
      <c r="I103" s="73"/>
      <c r="J103" s="15" t="s">
        <v>245</v>
      </c>
      <c r="K103" s="15" t="s">
        <v>75</v>
      </c>
      <c r="L103" s="16" t="s">
        <v>246</v>
      </c>
      <c r="M103" s="15">
        <v>3.0</v>
      </c>
      <c r="N103" s="32">
        <v>0.0</v>
      </c>
      <c r="O103" s="32">
        <v>3.0</v>
      </c>
      <c r="P103" s="32">
        <v>4.0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1"/>
      <c r="B104" s="15" t="s">
        <v>247</v>
      </c>
      <c r="C104" s="15" t="s">
        <v>75</v>
      </c>
      <c r="D104" s="16" t="s">
        <v>248</v>
      </c>
      <c r="E104" s="15">
        <v>3.0</v>
      </c>
      <c r="F104" s="15">
        <v>0.0</v>
      </c>
      <c r="G104" s="15">
        <v>3.0</v>
      </c>
      <c r="H104" s="15">
        <v>4.0</v>
      </c>
      <c r="I104" s="55"/>
      <c r="J104" s="15" t="s">
        <v>249</v>
      </c>
      <c r="K104" s="15" t="s">
        <v>75</v>
      </c>
      <c r="L104" s="16" t="s">
        <v>250</v>
      </c>
      <c r="M104" s="15">
        <v>3.0</v>
      </c>
      <c r="N104" s="32">
        <v>0.0</v>
      </c>
      <c r="O104" s="32">
        <v>3.0</v>
      </c>
      <c r="P104" s="32">
        <v>4.0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0" customHeight="1">
      <c r="A105" s="1"/>
      <c r="B105" s="63" t="s">
        <v>251</v>
      </c>
      <c r="C105" s="63" t="s">
        <v>75</v>
      </c>
      <c r="D105" s="64" t="s">
        <v>252</v>
      </c>
      <c r="E105" s="63">
        <v>3.0</v>
      </c>
      <c r="F105" s="63">
        <v>0.0</v>
      </c>
      <c r="G105" s="63">
        <v>3.0</v>
      </c>
      <c r="H105" s="63">
        <v>4.0</v>
      </c>
      <c r="I105" s="44"/>
      <c r="J105" s="15" t="s">
        <v>253</v>
      </c>
      <c r="K105" s="15" t="s">
        <v>75</v>
      </c>
      <c r="L105" s="16" t="s">
        <v>254</v>
      </c>
      <c r="M105" s="15">
        <v>3.0</v>
      </c>
      <c r="N105" s="15">
        <v>0.0</v>
      </c>
      <c r="O105" s="15">
        <v>3.0</v>
      </c>
      <c r="P105" s="15">
        <v>4.0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0" customHeight="1">
      <c r="A106" s="1"/>
      <c r="B106" s="15" t="s">
        <v>255</v>
      </c>
      <c r="C106" s="15" t="s">
        <v>75</v>
      </c>
      <c r="D106" s="16" t="s">
        <v>256</v>
      </c>
      <c r="E106" s="15">
        <v>3.0</v>
      </c>
      <c r="F106" s="15">
        <v>0.0</v>
      </c>
      <c r="G106" s="15">
        <v>3.0</v>
      </c>
      <c r="H106" s="15">
        <v>4.0</v>
      </c>
      <c r="I106" s="74"/>
      <c r="J106" s="15" t="s">
        <v>257</v>
      </c>
      <c r="K106" s="15" t="s">
        <v>75</v>
      </c>
      <c r="L106" s="16" t="s">
        <v>258</v>
      </c>
      <c r="M106" s="15">
        <v>3.0</v>
      </c>
      <c r="N106" s="15">
        <v>0.0</v>
      </c>
      <c r="O106" s="15">
        <v>3.0</v>
      </c>
      <c r="P106" s="15">
        <v>4.0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0" customHeight="1">
      <c r="A107" s="1"/>
      <c r="B107" s="58" t="s">
        <v>259</v>
      </c>
      <c r="C107" s="58" t="s">
        <v>75</v>
      </c>
      <c r="D107" s="60" t="s">
        <v>260</v>
      </c>
      <c r="E107" s="58">
        <v>3.0</v>
      </c>
      <c r="F107" s="58">
        <v>0.0</v>
      </c>
      <c r="G107" s="58">
        <v>3.0</v>
      </c>
      <c r="H107" s="58">
        <v>4.0</v>
      </c>
      <c r="I107" s="74"/>
      <c r="J107" s="58" t="s">
        <v>261</v>
      </c>
      <c r="K107" s="58" t="s">
        <v>75</v>
      </c>
      <c r="L107" s="60" t="s">
        <v>262</v>
      </c>
      <c r="M107" s="58">
        <v>3.0</v>
      </c>
      <c r="N107" s="58">
        <v>0.0</v>
      </c>
      <c r="O107" s="58">
        <v>3.0</v>
      </c>
      <c r="P107" s="58">
        <v>4.0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1"/>
      <c r="B108" s="58" t="s">
        <v>263</v>
      </c>
      <c r="C108" s="58" t="s">
        <v>75</v>
      </c>
      <c r="D108" s="60" t="s">
        <v>264</v>
      </c>
      <c r="E108" s="58">
        <v>3.0</v>
      </c>
      <c r="F108" s="58">
        <v>0.0</v>
      </c>
      <c r="G108" s="58">
        <v>3.0</v>
      </c>
      <c r="H108" s="58">
        <v>4.0</v>
      </c>
      <c r="I108" s="69"/>
      <c r="J108" s="69"/>
      <c r="K108" s="70"/>
      <c r="L108" s="70"/>
      <c r="M108" s="70"/>
      <c r="N108" s="71"/>
      <c r="O108" s="71"/>
      <c r="P108" s="7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75" t="s">
        <v>265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7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78" t="s">
        <v>266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9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79" t="s">
        <v>6</v>
      </c>
      <c r="C112" s="79" t="s">
        <v>7</v>
      </c>
      <c r="D112" s="80" t="s">
        <v>267</v>
      </c>
      <c r="E112" s="81" t="s">
        <v>9</v>
      </c>
      <c r="F112" s="81" t="s">
        <v>10</v>
      </c>
      <c r="G112" s="81" t="s">
        <v>11</v>
      </c>
      <c r="H112" s="81" t="s">
        <v>268</v>
      </c>
      <c r="I112" s="82"/>
      <c r="J112" s="83" t="s">
        <v>6</v>
      </c>
      <c r="K112" s="83" t="s">
        <v>7</v>
      </c>
      <c r="L112" s="84" t="s">
        <v>267</v>
      </c>
      <c r="M112" s="85" t="s">
        <v>9</v>
      </c>
      <c r="N112" s="85" t="s">
        <v>10</v>
      </c>
      <c r="O112" s="85" t="s">
        <v>11</v>
      </c>
      <c r="P112" s="85" t="s">
        <v>268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86" t="s">
        <v>269</v>
      </c>
      <c r="C113" s="86" t="s">
        <v>14</v>
      </c>
      <c r="D113" s="21" t="s">
        <v>151</v>
      </c>
      <c r="E113" s="86">
        <v>3.0</v>
      </c>
      <c r="F113" s="86">
        <v>0.0</v>
      </c>
      <c r="G113" s="86">
        <v>3.0</v>
      </c>
      <c r="H113" s="86">
        <v>4.0</v>
      </c>
      <c r="I113" s="87"/>
      <c r="J113" s="20" t="s">
        <v>270</v>
      </c>
      <c r="K113" s="20" t="s">
        <v>14</v>
      </c>
      <c r="L113" s="88" t="s">
        <v>271</v>
      </c>
      <c r="M113" s="20">
        <v>3.0</v>
      </c>
      <c r="N113" s="22">
        <v>0.0</v>
      </c>
      <c r="O113" s="22">
        <v>3.0</v>
      </c>
      <c r="P113" s="22">
        <v>4.0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0" t="s">
        <v>272</v>
      </c>
      <c r="C114" s="20" t="s">
        <v>14</v>
      </c>
      <c r="D114" s="88" t="s">
        <v>264</v>
      </c>
      <c r="E114" s="20">
        <v>3.0</v>
      </c>
      <c r="F114" s="20">
        <v>0.0</v>
      </c>
      <c r="G114" s="20">
        <v>3.0</v>
      </c>
      <c r="H114" s="20">
        <v>6.0</v>
      </c>
      <c r="I114" s="87"/>
      <c r="J114" s="20" t="s">
        <v>273</v>
      </c>
      <c r="K114" s="20" t="s">
        <v>14</v>
      </c>
      <c r="L114" s="88" t="s">
        <v>274</v>
      </c>
      <c r="M114" s="20">
        <v>3.0</v>
      </c>
      <c r="N114" s="22">
        <v>0.0</v>
      </c>
      <c r="O114" s="22">
        <v>3.0</v>
      </c>
      <c r="P114" s="22">
        <v>5.0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89"/>
      <c r="C115" s="89"/>
      <c r="D115" s="90"/>
      <c r="E115" s="89"/>
      <c r="F115" s="89"/>
      <c r="G115" s="89"/>
      <c r="H115" s="89"/>
      <c r="I115" s="87"/>
      <c r="J115" s="20" t="s">
        <v>275</v>
      </c>
      <c r="K115" s="20" t="s">
        <v>14</v>
      </c>
      <c r="L115" s="21" t="s">
        <v>276</v>
      </c>
      <c r="M115" s="33">
        <v>3.0</v>
      </c>
      <c r="N115" s="23">
        <v>0.0</v>
      </c>
      <c r="O115" s="23">
        <f>M115*1+N115*0.5</f>
        <v>3</v>
      </c>
      <c r="P115" s="23">
        <v>4.0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91"/>
      <c r="C116" s="91"/>
      <c r="D116" s="91"/>
      <c r="E116" s="91"/>
      <c r="F116" s="91"/>
      <c r="G116" s="91"/>
      <c r="H116" s="91"/>
      <c r="I116" s="91"/>
      <c r="J116" s="92"/>
      <c r="K116" s="92"/>
      <c r="L116" s="92"/>
      <c r="M116" s="93"/>
      <c r="N116" s="93"/>
      <c r="O116" s="93"/>
      <c r="P116" s="9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94" t="s">
        <v>277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6"/>
      <c r="M117" s="97"/>
      <c r="N117" s="97"/>
      <c r="O117" s="97"/>
      <c r="P117" s="97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98" t="s">
        <v>278</v>
      </c>
      <c r="C118" s="95"/>
      <c r="D118" s="96"/>
      <c r="E118" s="99"/>
      <c r="F118" s="98" t="s">
        <v>279</v>
      </c>
      <c r="G118" s="95"/>
      <c r="H118" s="95"/>
      <c r="I118" s="95"/>
      <c r="J118" s="95"/>
      <c r="K118" s="95"/>
      <c r="L118" s="96"/>
      <c r="M118" s="100"/>
      <c r="N118" s="100"/>
      <c r="O118" s="100"/>
      <c r="P118" s="97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01" t="s">
        <v>6</v>
      </c>
      <c r="C119" s="101" t="s">
        <v>7</v>
      </c>
      <c r="D119" s="102" t="s">
        <v>267</v>
      </c>
      <c r="E119" s="103" t="s">
        <v>9</v>
      </c>
      <c r="F119" s="103" t="s">
        <v>10</v>
      </c>
      <c r="G119" s="103" t="s">
        <v>11</v>
      </c>
      <c r="H119" s="103" t="s">
        <v>268</v>
      </c>
      <c r="I119" s="104" t="s">
        <v>6</v>
      </c>
      <c r="J119" s="105"/>
      <c r="K119" s="106" t="s">
        <v>7</v>
      </c>
      <c r="L119" s="107" t="s">
        <v>267</v>
      </c>
      <c r="M119" s="103" t="s">
        <v>9</v>
      </c>
      <c r="N119" s="103" t="s">
        <v>10</v>
      </c>
      <c r="O119" s="103" t="s">
        <v>11</v>
      </c>
      <c r="P119" s="103" t="s">
        <v>268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0" t="s">
        <v>16</v>
      </c>
      <c r="C120" s="20" t="s">
        <v>14</v>
      </c>
      <c r="D120" s="88" t="s">
        <v>280</v>
      </c>
      <c r="E120" s="86">
        <v>3.0</v>
      </c>
      <c r="F120" s="86">
        <v>0.0</v>
      </c>
      <c r="G120" s="86">
        <v>3.0</v>
      </c>
      <c r="H120" s="108">
        <v>4.0</v>
      </c>
      <c r="I120" s="109" t="s">
        <v>18</v>
      </c>
      <c r="J120" s="19"/>
      <c r="K120" s="20" t="s">
        <v>14</v>
      </c>
      <c r="L120" s="88" t="s">
        <v>19</v>
      </c>
      <c r="M120" s="86">
        <v>3.0</v>
      </c>
      <c r="N120" s="86">
        <v>0.0</v>
      </c>
      <c r="O120" s="86">
        <v>3.0</v>
      </c>
      <c r="P120" s="108">
        <v>4.0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0" t="s">
        <v>28</v>
      </c>
      <c r="C121" s="20" t="s">
        <v>14</v>
      </c>
      <c r="D121" s="88" t="s">
        <v>281</v>
      </c>
      <c r="E121" s="20">
        <v>3.0</v>
      </c>
      <c r="F121" s="20">
        <v>0.0</v>
      </c>
      <c r="G121" s="20">
        <v>3.0</v>
      </c>
      <c r="H121" s="108">
        <v>4.0</v>
      </c>
      <c r="I121" s="109" t="s">
        <v>13</v>
      </c>
      <c r="J121" s="19"/>
      <c r="K121" s="20" t="s">
        <v>14</v>
      </c>
      <c r="L121" s="88" t="s">
        <v>15</v>
      </c>
      <c r="M121" s="20">
        <v>3.0</v>
      </c>
      <c r="N121" s="20">
        <v>0.0</v>
      </c>
      <c r="O121" s="20">
        <v>3.0</v>
      </c>
      <c r="P121" s="108">
        <v>4.0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0" t="s">
        <v>61</v>
      </c>
      <c r="C122" s="20" t="s">
        <v>14</v>
      </c>
      <c r="D122" s="88" t="s">
        <v>133</v>
      </c>
      <c r="E122" s="86">
        <v>3.0</v>
      </c>
      <c r="F122" s="86">
        <v>0.0</v>
      </c>
      <c r="G122" s="86">
        <v>3.0</v>
      </c>
      <c r="H122" s="108">
        <v>5.0</v>
      </c>
      <c r="I122" s="109" t="s">
        <v>55</v>
      </c>
      <c r="J122" s="19"/>
      <c r="K122" s="20" t="s">
        <v>14</v>
      </c>
      <c r="L122" s="88" t="s">
        <v>56</v>
      </c>
      <c r="M122" s="86">
        <v>3.0</v>
      </c>
      <c r="N122" s="86">
        <v>0.0</v>
      </c>
      <c r="O122" s="86">
        <v>3.0</v>
      </c>
      <c r="P122" s="108">
        <v>5.0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0" t="s">
        <v>65</v>
      </c>
      <c r="C123" s="20" t="s">
        <v>14</v>
      </c>
      <c r="D123" s="88" t="s">
        <v>137</v>
      </c>
      <c r="E123" s="20">
        <v>3.0</v>
      </c>
      <c r="F123" s="20">
        <v>0.0</v>
      </c>
      <c r="G123" s="20">
        <v>3.0</v>
      </c>
      <c r="H123" s="108">
        <v>3.0</v>
      </c>
      <c r="I123" s="109" t="s">
        <v>282</v>
      </c>
      <c r="J123" s="19"/>
      <c r="K123" s="20" t="s">
        <v>14</v>
      </c>
      <c r="L123" s="88" t="s">
        <v>283</v>
      </c>
      <c r="M123" s="20">
        <v>3.0</v>
      </c>
      <c r="N123" s="20">
        <v>0.0</v>
      </c>
      <c r="O123" s="20">
        <v>3.0</v>
      </c>
      <c r="P123" s="108">
        <v>4.0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0" t="s">
        <v>82</v>
      </c>
      <c r="C124" s="20" t="s">
        <v>14</v>
      </c>
      <c r="D124" s="88" t="s">
        <v>284</v>
      </c>
      <c r="E124" s="20">
        <v>3.0</v>
      </c>
      <c r="F124" s="20">
        <v>0.0</v>
      </c>
      <c r="G124" s="20">
        <v>3.0</v>
      </c>
      <c r="H124" s="108">
        <v>5.0</v>
      </c>
      <c r="I124" s="109" t="s">
        <v>84</v>
      </c>
      <c r="J124" s="19"/>
      <c r="K124" s="20" t="s">
        <v>14</v>
      </c>
      <c r="L124" s="88" t="s">
        <v>285</v>
      </c>
      <c r="M124" s="20">
        <v>3.0</v>
      </c>
      <c r="N124" s="20">
        <v>0.0</v>
      </c>
      <c r="O124" s="20">
        <v>3.0</v>
      </c>
      <c r="P124" s="108">
        <v>5.0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11" t="s">
        <v>286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6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12" t="s">
        <v>287</v>
      </c>
      <c r="C128" s="95"/>
      <c r="D128" s="95"/>
      <c r="E128" s="95"/>
      <c r="F128" s="95"/>
      <c r="G128" s="95"/>
      <c r="H128" s="96"/>
      <c r="I128" s="113"/>
      <c r="J128" s="112" t="s">
        <v>288</v>
      </c>
      <c r="K128" s="95"/>
      <c r="L128" s="95"/>
      <c r="M128" s="95"/>
      <c r="N128" s="95"/>
      <c r="O128" s="95"/>
      <c r="P128" s="96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14" t="s">
        <v>6</v>
      </c>
      <c r="C129" s="115" t="s">
        <v>7</v>
      </c>
      <c r="D129" s="116" t="s">
        <v>267</v>
      </c>
      <c r="E129" s="116" t="s">
        <v>9</v>
      </c>
      <c r="F129" s="116" t="s">
        <v>10</v>
      </c>
      <c r="G129" s="116" t="s">
        <v>11</v>
      </c>
      <c r="H129" s="116" t="s">
        <v>268</v>
      </c>
      <c r="I129" s="113"/>
      <c r="J129" s="115" t="s">
        <v>6</v>
      </c>
      <c r="K129" s="115" t="s">
        <v>7</v>
      </c>
      <c r="L129" s="116" t="s">
        <v>267</v>
      </c>
      <c r="M129" s="116" t="s">
        <v>9</v>
      </c>
      <c r="N129" s="116" t="s">
        <v>10</v>
      </c>
      <c r="O129" s="116" t="s">
        <v>11</v>
      </c>
      <c r="P129" s="116" t="s">
        <v>268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17" t="s">
        <v>138</v>
      </c>
      <c r="C130" s="118" t="s">
        <v>75</v>
      </c>
      <c r="D130" s="119" t="s">
        <v>139</v>
      </c>
      <c r="E130" s="118">
        <v>3.0</v>
      </c>
      <c r="F130" s="118">
        <v>0.0</v>
      </c>
      <c r="G130" s="118">
        <v>3.0</v>
      </c>
      <c r="H130" s="118">
        <v>4.0</v>
      </c>
      <c r="I130" s="113"/>
      <c r="J130" s="118" t="s">
        <v>63</v>
      </c>
      <c r="K130" s="118" t="s">
        <v>14</v>
      </c>
      <c r="L130" s="119" t="s">
        <v>139</v>
      </c>
      <c r="M130" s="120">
        <v>3.0</v>
      </c>
      <c r="N130" s="120">
        <v>0.0</v>
      </c>
      <c r="O130" s="120">
        <v>3.0</v>
      </c>
      <c r="P130" s="120">
        <v>4.0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17" t="s">
        <v>136</v>
      </c>
      <c r="C131" s="118" t="s">
        <v>75</v>
      </c>
      <c r="D131" s="119" t="s">
        <v>137</v>
      </c>
      <c r="E131" s="118">
        <v>3.0</v>
      </c>
      <c r="F131" s="118">
        <v>0.0</v>
      </c>
      <c r="G131" s="118">
        <v>3.0</v>
      </c>
      <c r="H131" s="118">
        <v>4.0</v>
      </c>
      <c r="I131" s="113"/>
      <c r="J131" s="118" t="s">
        <v>65</v>
      </c>
      <c r="K131" s="118" t="s">
        <v>14</v>
      </c>
      <c r="L131" s="119" t="s">
        <v>137</v>
      </c>
      <c r="M131" s="120">
        <v>3.0</v>
      </c>
      <c r="N131" s="120">
        <v>0.0</v>
      </c>
      <c r="O131" s="120">
        <v>3.0</v>
      </c>
      <c r="P131" s="120">
        <v>3.0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17" t="s">
        <v>114</v>
      </c>
      <c r="C132" s="118" t="s">
        <v>75</v>
      </c>
      <c r="D132" s="119" t="s">
        <v>283</v>
      </c>
      <c r="E132" s="118">
        <v>3.0</v>
      </c>
      <c r="F132" s="118">
        <v>0.0</v>
      </c>
      <c r="G132" s="118">
        <v>3.0</v>
      </c>
      <c r="H132" s="118">
        <v>4.0</v>
      </c>
      <c r="I132" s="113"/>
      <c r="J132" s="118" t="s">
        <v>282</v>
      </c>
      <c r="K132" s="118" t="s">
        <v>14</v>
      </c>
      <c r="L132" s="119" t="s">
        <v>289</v>
      </c>
      <c r="M132" s="120">
        <v>3.0</v>
      </c>
      <c r="N132" s="120">
        <v>0.0</v>
      </c>
      <c r="O132" s="120">
        <v>3.0</v>
      </c>
      <c r="P132" s="120">
        <v>4.0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17" t="s">
        <v>118</v>
      </c>
      <c r="C133" s="118" t="s">
        <v>75</v>
      </c>
      <c r="D133" s="119" t="s">
        <v>290</v>
      </c>
      <c r="E133" s="118">
        <v>3.0</v>
      </c>
      <c r="F133" s="118">
        <v>0.0</v>
      </c>
      <c r="G133" s="118">
        <v>3.0</v>
      </c>
      <c r="H133" s="118">
        <v>4.0</v>
      </c>
      <c r="I133" s="113"/>
      <c r="J133" s="118" t="s">
        <v>59</v>
      </c>
      <c r="K133" s="118" t="s">
        <v>14</v>
      </c>
      <c r="L133" s="119" t="s">
        <v>290</v>
      </c>
      <c r="M133" s="120">
        <v>3.0</v>
      </c>
      <c r="N133" s="120">
        <v>0.0</v>
      </c>
      <c r="O133" s="120">
        <v>3.0</v>
      </c>
      <c r="P133" s="120">
        <v>4.0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17" t="s">
        <v>116</v>
      </c>
      <c r="C134" s="118" t="s">
        <v>75</v>
      </c>
      <c r="D134" s="119" t="s">
        <v>117</v>
      </c>
      <c r="E134" s="118">
        <v>3.0</v>
      </c>
      <c r="F134" s="118">
        <v>0.0</v>
      </c>
      <c r="G134" s="118">
        <v>3.0</v>
      </c>
      <c r="H134" s="118">
        <v>4.0</v>
      </c>
      <c r="I134" s="113"/>
      <c r="J134" s="118" t="s">
        <v>291</v>
      </c>
      <c r="K134" s="118" t="s">
        <v>14</v>
      </c>
      <c r="L134" s="119" t="s">
        <v>117</v>
      </c>
      <c r="M134" s="120">
        <v>3.0</v>
      </c>
      <c r="N134" s="120">
        <v>0.0</v>
      </c>
      <c r="O134" s="120">
        <v>3.0</v>
      </c>
      <c r="P134" s="120">
        <v>4.0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17" t="s">
        <v>132</v>
      </c>
      <c r="C135" s="118" t="s">
        <v>75</v>
      </c>
      <c r="D135" s="119" t="s">
        <v>133</v>
      </c>
      <c r="E135" s="118">
        <v>3.0</v>
      </c>
      <c r="F135" s="118">
        <v>0.0</v>
      </c>
      <c r="G135" s="118">
        <v>3.0</v>
      </c>
      <c r="H135" s="118">
        <v>4.0</v>
      </c>
      <c r="I135" s="113"/>
      <c r="J135" s="118" t="s">
        <v>61</v>
      </c>
      <c r="K135" s="118" t="s">
        <v>14</v>
      </c>
      <c r="L135" s="119" t="s">
        <v>133</v>
      </c>
      <c r="M135" s="120">
        <v>3.0</v>
      </c>
      <c r="N135" s="120">
        <v>0.0</v>
      </c>
      <c r="O135" s="120">
        <v>3.0</v>
      </c>
      <c r="P135" s="120">
        <v>5.0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</sheetData>
  <mergeCells count="51">
    <mergeCell ref="I121:J121"/>
    <mergeCell ref="I122:J122"/>
    <mergeCell ref="I123:J123"/>
    <mergeCell ref="I124:J124"/>
    <mergeCell ref="B127:P127"/>
    <mergeCell ref="B128:H128"/>
    <mergeCell ref="J128:P128"/>
    <mergeCell ref="B110:P110"/>
    <mergeCell ref="B111:P111"/>
    <mergeCell ref="B117:L117"/>
    <mergeCell ref="B118:D118"/>
    <mergeCell ref="F118:L118"/>
    <mergeCell ref="I119:J119"/>
    <mergeCell ref="I120:J120"/>
    <mergeCell ref="B15:D15"/>
    <mergeCell ref="J15:L15"/>
    <mergeCell ref="J19:P19"/>
    <mergeCell ref="B20:D20"/>
    <mergeCell ref="J20:L20"/>
    <mergeCell ref="B2:P2"/>
    <mergeCell ref="B3:P3"/>
    <mergeCell ref="B4:P4"/>
    <mergeCell ref="D5:L5"/>
    <mergeCell ref="B7:H7"/>
    <mergeCell ref="J7:P7"/>
    <mergeCell ref="I8:I20"/>
    <mergeCell ref="I24:I32"/>
    <mergeCell ref="I36:I44"/>
    <mergeCell ref="I48:I55"/>
    <mergeCell ref="I61:I73"/>
    <mergeCell ref="B22:P22"/>
    <mergeCell ref="B23:H23"/>
    <mergeCell ref="J23:P23"/>
    <mergeCell ref="B32:D32"/>
    <mergeCell ref="J32:L32"/>
    <mergeCell ref="B35:H35"/>
    <mergeCell ref="J35:P35"/>
    <mergeCell ref="B44:D44"/>
    <mergeCell ref="J44:L44"/>
    <mergeCell ref="B46:P46"/>
    <mergeCell ref="B47:H47"/>
    <mergeCell ref="J47:P47"/>
    <mergeCell ref="B55:D55"/>
    <mergeCell ref="J55:L55"/>
    <mergeCell ref="B57:P57"/>
    <mergeCell ref="B58:P58"/>
    <mergeCell ref="J60:P60"/>
    <mergeCell ref="B76:H76"/>
    <mergeCell ref="J76:P76"/>
    <mergeCell ref="B92:H92"/>
    <mergeCell ref="J92:P92"/>
  </mergeCells>
  <conditionalFormatting sqref="B80:E86 B87:H89 B90:E90">
    <cfRule type="containsText" dxfId="0" priority="1" operator="containsText" text="&quot;*(U.E.)*&quot;">
      <formula>NOT(ISERROR(SEARCH(("""*(U.E.)*"""),(B80))))</formula>
    </cfRule>
  </conditionalFormatting>
  <conditionalFormatting sqref="B16:D19 B62:E71">
    <cfRule type="containsText" dxfId="0" priority="2" operator="containsText" text="&quot;*(U.E.)*&quot;">
      <formula>NOT(ISERROR(SEARCH(("""*(U.E.)*"""),(B16))))</formula>
    </cfRule>
  </conditionalFormatting>
  <conditionalFormatting sqref="B25:D29">
    <cfRule type="containsText" dxfId="0" priority="3" operator="containsText" text="&quot;*(U.E.)*&quot;">
      <formula>NOT(ISERROR(SEARCH(("""*(U.E.)*"""),(B25))))</formula>
    </cfRule>
  </conditionalFormatting>
  <conditionalFormatting sqref="B9:E14">
    <cfRule type="containsText" dxfId="0" priority="4" operator="containsText" text="&quot;*(U.E.)*&quot;">
      <formula>NOT(ISERROR(SEARCH(("""*(U.E.)*"""),(B9))))</formula>
    </cfRule>
  </conditionalFormatting>
  <conditionalFormatting sqref="B37:E43">
    <cfRule type="containsText" dxfId="0" priority="5" operator="containsText" text="&quot;*(U.E.)*&quot;">
      <formula>NOT(ISERROR(SEARCH(("""*(U.E.)*"""),(B37))))</formula>
    </cfRule>
  </conditionalFormatting>
  <conditionalFormatting sqref="B49:E54">
    <cfRule type="containsText" dxfId="0" priority="6" operator="containsText" text="&quot;*(U.E.)*&quot;">
      <formula>NOT(ISERROR(SEARCH(("""*(U.E.)*"""),(B49))))</formula>
    </cfRule>
  </conditionalFormatting>
  <conditionalFormatting sqref="B94:E107">
    <cfRule type="containsText" dxfId="0" priority="7" operator="containsText" text="&quot;*(U.E.)*&quot;">
      <formula>NOT(ISERROR(SEARCH(("""*(U.E.)*"""),(B94))))</formula>
    </cfRule>
  </conditionalFormatting>
  <conditionalFormatting sqref="C30:E31">
    <cfRule type="containsText" dxfId="0" priority="8" operator="containsText" text="&quot;*(U.E.)*&quot;">
      <formula>NOT(ISERROR(SEARCH(("""*(U.E.)*"""),(C30))))</formula>
    </cfRule>
  </conditionalFormatting>
  <conditionalFormatting sqref="E11">
    <cfRule type="containsText" dxfId="0" priority="9" operator="containsText" text="&quot;*(U.E.)*&quot;">
      <formula>NOT(ISERROR(SEARCH(("""*(U.E.)*"""),(E11))))</formula>
    </cfRule>
  </conditionalFormatting>
  <conditionalFormatting sqref="F102:H106">
    <cfRule type="containsText" dxfId="0" priority="10" operator="containsText" text="&quot;*(U.E.)*&quot;">
      <formula>NOT(ISERROR(SEARCH(("""*(U.E.)*"""),(F102))))</formula>
    </cfRule>
  </conditionalFormatting>
  <conditionalFormatting sqref="J16:L18">
    <cfRule type="containsText" dxfId="0" priority="11" operator="containsText" text="&quot;*(U.E.)*&quot;">
      <formula>NOT(ISERROR(SEARCH(("""*(U.E.)*"""),(J16))))</formula>
    </cfRule>
  </conditionalFormatting>
  <conditionalFormatting sqref="J78:L86 J88:L89">
    <cfRule type="containsText" dxfId="0" priority="12" operator="containsText" text="&quot;*(U.E.)*&quot;">
      <formula>NOT(ISERROR(SEARCH(("""*(U.E.)*"""),(J78))))</formula>
    </cfRule>
  </conditionalFormatting>
  <conditionalFormatting sqref="J9:M14">
    <cfRule type="containsText" dxfId="0" priority="13" operator="containsText" text="&quot;*(U.E.)*&quot;">
      <formula>NOT(ISERROR(SEARCH(("""*(U.E.)*"""),(J9))))</formula>
    </cfRule>
  </conditionalFormatting>
  <conditionalFormatting sqref="J25:M31">
    <cfRule type="containsText" dxfId="0" priority="14" operator="containsText" text="&quot;*(U.E.)*&quot;">
      <formula>NOT(ISERROR(SEARCH(("""*(U.E.)*"""),(J25))))</formula>
    </cfRule>
  </conditionalFormatting>
  <conditionalFormatting sqref="J37:M43">
    <cfRule type="containsText" dxfId="0" priority="15" operator="containsText" text="&quot;*(U.E.)*&quot;">
      <formula>NOT(ISERROR(SEARCH(("""*(U.E.)*"""),(J37))))</formula>
    </cfRule>
  </conditionalFormatting>
  <conditionalFormatting sqref="J49:M54">
    <cfRule type="containsText" dxfId="0" priority="16" operator="containsText" text="&quot;*(U.E.)*&quot;">
      <formula>NOT(ISERROR(SEARCH(("""*(U.E.)*"""),(J49))))</formula>
    </cfRule>
  </conditionalFormatting>
  <conditionalFormatting sqref="J62:M73">
    <cfRule type="containsText" dxfId="0" priority="17" operator="containsText" text="&quot;*(U.E.)*&quot;">
      <formula>NOT(ISERROR(SEARCH(("""*(U.E.)*"""),(J62))))</formula>
    </cfRule>
  </conditionalFormatting>
  <conditionalFormatting sqref="J94:M106">
    <cfRule type="containsText" dxfId="0" priority="18" operator="containsText" text="&quot;*(U.E.)*&quot;">
      <formula>NOT(ISERROR(SEARCH(("""*(U.E.)*"""),(J94))))</formula>
    </cfRule>
  </conditionalFormatting>
  <conditionalFormatting sqref="M78:M89">
    <cfRule type="containsText" dxfId="0" priority="19" operator="containsText" text="&quot;*(U.E.)*&quot;">
      <formula>NOT(ISERROR(SEARCH(("""*(U.E.)*"""),(M78))))</formula>
    </cfRule>
  </conditionalFormatting>
  <conditionalFormatting sqref="N86:P87">
    <cfRule type="containsText" dxfId="0" priority="20" operator="containsText" text="&quot;*(U.E.)*&quot;">
      <formula>NOT(ISERROR(SEARCH(("""*(U.E.)*"""),(N86))))</formula>
    </cfRule>
  </conditionalFormatting>
  <conditionalFormatting sqref="N102:P106">
    <cfRule type="containsText" dxfId="0" priority="21" operator="containsText" text="&quot;*(U.E.)*&quot;">
      <formula>NOT(ISERROR(SEARCH(("""*(U.E.)*"""),(N102))))</formula>
    </cfRule>
  </conditionalFormatting>
  <conditionalFormatting sqref="B87">
    <cfRule type="containsText" dxfId="0" priority="22" operator="containsText" text="&quot;*(U.E.)*&quot;">
      <formula>NOT(ISERROR(SEARCH(("""*(U.E.)*"""),(B87))))</formula>
    </cfRule>
  </conditionalFormatting>
  <conditionalFormatting sqref="C87:E87">
    <cfRule type="containsText" dxfId="0" priority="23" operator="containsText" text="&quot;*(U.E.)*&quot;">
      <formula>NOT(ISERROR(SEARCH(("""*(U.E.)*"""),(C87))))</formula>
    </cfRule>
  </conditionalFormatting>
  <conditionalFormatting sqref="B86">
    <cfRule type="containsText" dxfId="0" priority="24" operator="containsText" text="&quot;*(U.E.)*&quot;">
      <formula>NOT(ISERROR(SEARCH(("""*(U.E.)*"""),(B86))))</formula>
    </cfRule>
  </conditionalFormatting>
  <conditionalFormatting sqref="C86:E86">
    <cfRule type="containsText" dxfId="0" priority="25" operator="containsText" text="&quot;*(U.E.)*&quot;">
      <formula>NOT(ISERROR(SEARCH(("""*(U.E.)*"""),(C86))))</formula>
    </cfRule>
  </conditionalFormatting>
  <conditionalFormatting sqref="J115:M115">
    <cfRule type="containsText" dxfId="0" priority="26" operator="containsText" text="&quot;*(U.E.)*&quot;">
      <formula>NOT(ISERROR(SEARCH(("""*(U.E.)*"""),(J115))))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5.71"/>
    <col customWidth="1" min="3" max="3" width="11.43"/>
    <col customWidth="1" min="4" max="4" width="46.43"/>
    <col customWidth="1" min="5" max="6" width="5.43"/>
    <col customWidth="1" min="7" max="7" width="5.29"/>
    <col customWidth="1" min="8" max="8" width="9.71"/>
    <col customWidth="1" min="9" max="9" width="2.0"/>
    <col customWidth="1" min="10" max="10" width="15.71"/>
    <col customWidth="1" min="11" max="11" width="11.57"/>
    <col customWidth="1" min="12" max="12" width="54.29"/>
    <col customWidth="1" min="13" max="13" width="5.86"/>
    <col customWidth="1" min="14" max="14" width="4.71"/>
    <col customWidth="1" min="15" max="15" width="4.86"/>
    <col customWidth="1" min="16" max="16" width="7.43"/>
    <col customWidth="1" min="17" max="17" width="8.86"/>
    <col customWidth="1" min="18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1"/>
      <c r="B2" s="2" t="s">
        <v>292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2" t="s">
        <v>293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2" t="s">
        <v>294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3"/>
      <c r="C5" s="3"/>
      <c r="D5" s="4" t="s">
        <v>295</v>
      </c>
      <c r="M5" s="3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5" t="s">
        <v>296</v>
      </c>
      <c r="C7" s="6"/>
      <c r="D7" s="6"/>
      <c r="E7" s="6"/>
      <c r="F7" s="6"/>
      <c r="G7" s="6"/>
      <c r="H7" s="6"/>
      <c r="I7" s="3"/>
      <c r="J7" s="5" t="s">
        <v>297</v>
      </c>
      <c r="K7" s="6"/>
      <c r="L7" s="6"/>
      <c r="M7" s="6"/>
      <c r="N7" s="6"/>
      <c r="O7" s="6"/>
      <c r="P7" s="6"/>
      <c r="Q7" s="1"/>
      <c r="R7" s="1"/>
      <c r="S7" s="1"/>
      <c r="T7" s="1"/>
      <c r="U7" s="1"/>
      <c r="V7" s="1"/>
      <c r="W7" s="1"/>
      <c r="X7" s="1"/>
      <c r="Y7" s="1"/>
      <c r="Z7" s="1"/>
    </row>
    <row r="8" ht="36.75" customHeight="1">
      <c r="A8" s="1"/>
      <c r="B8" s="7" t="s">
        <v>298</v>
      </c>
      <c r="C8" s="7" t="s">
        <v>299</v>
      </c>
      <c r="D8" s="8" t="s">
        <v>300</v>
      </c>
      <c r="E8" s="9" t="s">
        <v>9</v>
      </c>
      <c r="F8" s="9" t="s">
        <v>301</v>
      </c>
      <c r="G8" s="9" t="s">
        <v>302</v>
      </c>
      <c r="H8" s="9" t="s">
        <v>303</v>
      </c>
      <c r="I8" s="10"/>
      <c r="J8" s="7" t="s">
        <v>298</v>
      </c>
      <c r="K8" s="7" t="s">
        <v>299</v>
      </c>
      <c r="L8" s="8" t="s">
        <v>300</v>
      </c>
      <c r="M8" s="9" t="s">
        <v>9</v>
      </c>
      <c r="N8" s="9" t="s">
        <v>301</v>
      </c>
      <c r="O8" s="9" t="s">
        <v>302</v>
      </c>
      <c r="P8" s="9" t="s">
        <v>303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11" t="s">
        <v>13</v>
      </c>
      <c r="C9" s="11" t="s">
        <v>304</v>
      </c>
      <c r="D9" s="12" t="s">
        <v>305</v>
      </c>
      <c r="E9" s="13">
        <v>3.0</v>
      </c>
      <c r="F9" s="13">
        <v>0.0</v>
      </c>
      <c r="G9" s="13">
        <f t="shared" ref="G9:G10" si="1">E9*1+F9*0.5</f>
        <v>3</v>
      </c>
      <c r="H9" s="13">
        <v>4.0</v>
      </c>
      <c r="I9" s="14"/>
      <c r="J9" s="15" t="s">
        <v>16</v>
      </c>
      <c r="K9" s="22" t="s">
        <v>304</v>
      </c>
      <c r="L9" s="21" t="s">
        <v>306</v>
      </c>
      <c r="M9" s="15">
        <v>3.0</v>
      </c>
      <c r="N9" s="15">
        <v>0.0</v>
      </c>
      <c r="O9" s="15">
        <f>M9*1+N9*0.5</f>
        <v>3</v>
      </c>
      <c r="P9" s="15">
        <v>4.0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B10" s="11" t="s">
        <v>18</v>
      </c>
      <c r="C10" s="11" t="s">
        <v>304</v>
      </c>
      <c r="D10" s="12" t="s">
        <v>307</v>
      </c>
      <c r="E10" s="13">
        <v>3.0</v>
      </c>
      <c r="F10" s="13">
        <v>0.0</v>
      </c>
      <c r="G10" s="13">
        <f t="shared" si="1"/>
        <v>3</v>
      </c>
      <c r="H10" s="13">
        <v>4.0</v>
      </c>
      <c r="I10" s="14"/>
      <c r="J10" s="15" t="s">
        <v>20</v>
      </c>
      <c r="K10" s="22" t="s">
        <v>304</v>
      </c>
      <c r="L10" s="21" t="s">
        <v>308</v>
      </c>
      <c r="M10" s="15">
        <v>3.0</v>
      </c>
      <c r="N10" s="15">
        <v>0.0</v>
      </c>
      <c r="O10" s="15">
        <v>3.0</v>
      </c>
      <c r="P10" s="15">
        <v>4.0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11" t="s">
        <v>22</v>
      </c>
      <c r="C11" s="11" t="s">
        <v>304</v>
      </c>
      <c r="D11" s="12" t="s">
        <v>309</v>
      </c>
      <c r="E11" s="13">
        <v>3.0</v>
      </c>
      <c r="F11" s="13">
        <v>0.0</v>
      </c>
      <c r="G11" s="13">
        <v>3.0</v>
      </c>
      <c r="H11" s="13">
        <v>4.0</v>
      </c>
      <c r="I11" s="14"/>
      <c r="J11" s="15" t="s">
        <v>24</v>
      </c>
      <c r="K11" s="22" t="s">
        <v>304</v>
      </c>
      <c r="L11" s="21" t="s">
        <v>310</v>
      </c>
      <c r="M11" s="15">
        <v>3.0</v>
      </c>
      <c r="N11" s="15">
        <v>0.0</v>
      </c>
      <c r="O11" s="15">
        <f t="shared" ref="O11:O12" si="2">M11*1+N11*0.5</f>
        <v>3</v>
      </c>
      <c r="P11" s="15">
        <v>3.0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11" t="s">
        <v>26</v>
      </c>
      <c r="C12" s="11" t="s">
        <v>304</v>
      </c>
      <c r="D12" s="12" t="s">
        <v>311</v>
      </c>
      <c r="E12" s="13">
        <v>3.0</v>
      </c>
      <c r="F12" s="13">
        <v>0.0</v>
      </c>
      <c r="G12" s="13">
        <f t="shared" ref="G12:G13" si="3">E12*1+F12*0.5</f>
        <v>3</v>
      </c>
      <c r="H12" s="13">
        <v>3.0</v>
      </c>
      <c r="I12" s="14"/>
      <c r="J12" s="15" t="s">
        <v>28</v>
      </c>
      <c r="K12" s="22" t="s">
        <v>304</v>
      </c>
      <c r="L12" s="21" t="s">
        <v>312</v>
      </c>
      <c r="M12" s="15">
        <v>3.0</v>
      </c>
      <c r="N12" s="15">
        <v>0.0</v>
      </c>
      <c r="O12" s="15">
        <f t="shared" si="2"/>
        <v>3</v>
      </c>
      <c r="P12" s="15">
        <v>4.0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11" t="s">
        <v>30</v>
      </c>
      <c r="C13" s="11" t="s">
        <v>304</v>
      </c>
      <c r="D13" s="12" t="s">
        <v>313</v>
      </c>
      <c r="E13" s="13">
        <v>3.0</v>
      </c>
      <c r="F13" s="13">
        <v>0.0</v>
      </c>
      <c r="G13" s="13">
        <f t="shared" si="3"/>
        <v>3</v>
      </c>
      <c r="H13" s="13">
        <v>3.0</v>
      </c>
      <c r="I13" s="14"/>
      <c r="J13" s="15" t="s">
        <v>32</v>
      </c>
      <c r="K13" s="22" t="s">
        <v>304</v>
      </c>
      <c r="L13" s="16" t="s">
        <v>314</v>
      </c>
      <c r="M13" s="15">
        <v>3.0</v>
      </c>
      <c r="N13" s="15">
        <v>0.0</v>
      </c>
      <c r="O13" s="15">
        <v>3.0</v>
      </c>
      <c r="P13" s="15">
        <v>4.0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11" t="s">
        <v>34</v>
      </c>
      <c r="C14" s="11" t="s">
        <v>304</v>
      </c>
      <c r="D14" s="12" t="s">
        <v>315</v>
      </c>
      <c r="E14" s="13">
        <v>3.0</v>
      </c>
      <c r="F14" s="13">
        <v>0.0</v>
      </c>
      <c r="G14" s="13">
        <v>3.0</v>
      </c>
      <c r="H14" s="13">
        <v>3.0</v>
      </c>
      <c r="I14" s="14"/>
      <c r="J14" s="15" t="s">
        <v>36</v>
      </c>
      <c r="K14" s="22" t="s">
        <v>304</v>
      </c>
      <c r="L14" s="16" t="s">
        <v>316</v>
      </c>
      <c r="M14" s="15">
        <v>3.0</v>
      </c>
      <c r="N14" s="15">
        <v>0.0</v>
      </c>
      <c r="O14" s="15">
        <v>3.0</v>
      </c>
      <c r="P14" s="15">
        <v>4.0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17" t="s">
        <v>317</v>
      </c>
      <c r="C15" s="18"/>
      <c r="D15" s="19"/>
      <c r="E15" s="9">
        <f t="shared" ref="E15:H15" si="4">SUM(E9:E14)</f>
        <v>18</v>
      </c>
      <c r="F15" s="9">
        <f t="shared" si="4"/>
        <v>0</v>
      </c>
      <c r="G15" s="9">
        <f t="shared" si="4"/>
        <v>18</v>
      </c>
      <c r="H15" s="9">
        <f t="shared" si="4"/>
        <v>21</v>
      </c>
      <c r="I15" s="14"/>
      <c r="J15" s="17" t="s">
        <v>317</v>
      </c>
      <c r="K15" s="18"/>
      <c r="L15" s="19"/>
      <c r="M15" s="9">
        <f t="shared" ref="M15:P15" si="5">SUM(M9:M14)</f>
        <v>18</v>
      </c>
      <c r="N15" s="9">
        <f t="shared" si="5"/>
        <v>0</v>
      </c>
      <c r="O15" s="9">
        <f t="shared" si="5"/>
        <v>18</v>
      </c>
      <c r="P15" s="9">
        <f t="shared" si="5"/>
        <v>23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20" t="s">
        <v>39</v>
      </c>
      <c r="C16" s="20" t="s">
        <v>304</v>
      </c>
      <c r="D16" s="21" t="s">
        <v>318</v>
      </c>
      <c r="E16" s="22">
        <v>1.0</v>
      </c>
      <c r="F16" s="22">
        <v>0.0</v>
      </c>
      <c r="G16" s="23">
        <v>1.0</v>
      </c>
      <c r="H16" s="22">
        <v>2.0</v>
      </c>
      <c r="I16" s="14"/>
      <c r="J16" s="20" t="s">
        <v>41</v>
      </c>
      <c r="K16" s="22" t="s">
        <v>304</v>
      </c>
      <c r="L16" s="121" t="s">
        <v>319</v>
      </c>
      <c r="M16" s="22">
        <v>2.0</v>
      </c>
      <c r="N16" s="22">
        <v>0.0</v>
      </c>
      <c r="O16" s="23">
        <f t="shared" ref="O16:O18" si="6">M16*1+N16*0.5</f>
        <v>2</v>
      </c>
      <c r="P16" s="22">
        <v>2.0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0" t="s">
        <v>43</v>
      </c>
      <c r="C17" s="20" t="s">
        <v>304</v>
      </c>
      <c r="D17" s="21" t="s">
        <v>320</v>
      </c>
      <c r="E17" s="22">
        <v>2.0</v>
      </c>
      <c r="F17" s="22">
        <v>0.0</v>
      </c>
      <c r="G17" s="23">
        <f t="shared" ref="G17:G19" si="7">E17*1+F17*0.5</f>
        <v>2</v>
      </c>
      <c r="H17" s="22">
        <v>2.0</v>
      </c>
      <c r="I17" s="14"/>
      <c r="J17" s="20" t="s">
        <v>45</v>
      </c>
      <c r="K17" s="22" t="s">
        <v>304</v>
      </c>
      <c r="L17" s="21" t="s">
        <v>321</v>
      </c>
      <c r="M17" s="22">
        <v>2.0</v>
      </c>
      <c r="N17" s="22">
        <v>0.0</v>
      </c>
      <c r="O17" s="23">
        <f t="shared" si="6"/>
        <v>2</v>
      </c>
      <c r="P17" s="22">
        <v>2.0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0" t="s">
        <v>47</v>
      </c>
      <c r="C18" s="20" t="s">
        <v>304</v>
      </c>
      <c r="D18" s="12" t="s">
        <v>322</v>
      </c>
      <c r="E18" s="22">
        <v>2.0</v>
      </c>
      <c r="F18" s="22">
        <v>0.0</v>
      </c>
      <c r="G18" s="23">
        <f t="shared" si="7"/>
        <v>2</v>
      </c>
      <c r="H18" s="22">
        <v>2.0</v>
      </c>
      <c r="I18" s="14"/>
      <c r="J18" s="20" t="s">
        <v>49</v>
      </c>
      <c r="K18" s="22" t="s">
        <v>304</v>
      </c>
      <c r="L18" s="21" t="s">
        <v>323</v>
      </c>
      <c r="M18" s="22">
        <v>3.0</v>
      </c>
      <c r="N18" s="22">
        <v>0.0</v>
      </c>
      <c r="O18" s="23">
        <f t="shared" si="6"/>
        <v>3</v>
      </c>
      <c r="P18" s="22">
        <v>3.0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0" t="s">
        <v>51</v>
      </c>
      <c r="C19" s="20" t="s">
        <v>304</v>
      </c>
      <c r="D19" s="21" t="s">
        <v>324</v>
      </c>
      <c r="E19" s="22">
        <v>3.0</v>
      </c>
      <c r="F19" s="22">
        <v>0.0</v>
      </c>
      <c r="G19" s="23">
        <f t="shared" si="7"/>
        <v>3</v>
      </c>
      <c r="H19" s="22">
        <v>3.0</v>
      </c>
      <c r="I19" s="14"/>
      <c r="J19" s="24"/>
      <c r="K19" s="18"/>
      <c r="L19" s="18"/>
      <c r="M19" s="18"/>
      <c r="N19" s="18"/>
      <c r="O19" s="18"/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5" t="s">
        <v>317</v>
      </c>
      <c r="C20" s="18"/>
      <c r="D20" s="19"/>
      <c r="E20" s="26">
        <f t="shared" ref="E20:H20" si="8">SUM(E15:E19)</f>
        <v>26</v>
      </c>
      <c r="F20" s="26">
        <f t="shared" si="8"/>
        <v>0</v>
      </c>
      <c r="G20" s="26">
        <f t="shared" si="8"/>
        <v>26</v>
      </c>
      <c r="H20" s="26">
        <f t="shared" si="8"/>
        <v>30</v>
      </c>
      <c r="I20" s="14"/>
      <c r="J20" s="25" t="s">
        <v>317</v>
      </c>
      <c r="K20" s="18"/>
      <c r="L20" s="19"/>
      <c r="M20" s="27">
        <f t="shared" ref="M20:P20" si="9">SUM(M15:M19)</f>
        <v>25</v>
      </c>
      <c r="N20" s="27">
        <f t="shared" si="9"/>
        <v>0</v>
      </c>
      <c r="O20" s="27">
        <f t="shared" si="9"/>
        <v>25</v>
      </c>
      <c r="P20" s="27">
        <f t="shared" si="9"/>
        <v>30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28"/>
      <c r="C21" s="28"/>
      <c r="D21" s="28"/>
      <c r="E21" s="29"/>
      <c r="F21" s="29"/>
      <c r="G21" s="29"/>
      <c r="H21" s="29"/>
      <c r="I21" s="30"/>
      <c r="J21" s="28"/>
      <c r="K21" s="28"/>
      <c r="L21" s="28"/>
      <c r="M21" s="29"/>
      <c r="N21" s="29"/>
      <c r="O21" s="29"/>
      <c r="P21" s="2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5" t="s">
        <v>325</v>
      </c>
      <c r="C23" s="6"/>
      <c r="D23" s="6"/>
      <c r="E23" s="6"/>
      <c r="F23" s="6"/>
      <c r="G23" s="6"/>
      <c r="H23" s="6"/>
      <c r="I23" s="31"/>
      <c r="J23" s="5" t="s">
        <v>326</v>
      </c>
      <c r="K23" s="6"/>
      <c r="L23" s="6"/>
      <c r="M23" s="6"/>
      <c r="N23" s="6"/>
      <c r="O23" s="6"/>
      <c r="P23" s="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"/>
      <c r="B24" s="7" t="s">
        <v>298</v>
      </c>
      <c r="C24" s="7" t="s">
        <v>299</v>
      </c>
      <c r="D24" s="8" t="s">
        <v>300</v>
      </c>
      <c r="E24" s="9" t="s">
        <v>9</v>
      </c>
      <c r="F24" s="9" t="s">
        <v>301</v>
      </c>
      <c r="G24" s="9" t="s">
        <v>302</v>
      </c>
      <c r="H24" s="9" t="s">
        <v>303</v>
      </c>
      <c r="I24" s="10"/>
      <c r="J24" s="7" t="s">
        <v>298</v>
      </c>
      <c r="K24" s="7" t="s">
        <v>299</v>
      </c>
      <c r="L24" s="8" t="s">
        <v>300</v>
      </c>
      <c r="M24" s="9" t="s">
        <v>9</v>
      </c>
      <c r="N24" s="9" t="s">
        <v>301</v>
      </c>
      <c r="O24" s="9" t="s">
        <v>302</v>
      </c>
      <c r="P24" s="9" t="s">
        <v>303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15" t="s">
        <v>55</v>
      </c>
      <c r="C25" s="15" t="s">
        <v>304</v>
      </c>
      <c r="D25" s="16" t="s">
        <v>327</v>
      </c>
      <c r="E25" s="32">
        <v>3.0</v>
      </c>
      <c r="F25" s="32">
        <v>0.0</v>
      </c>
      <c r="G25" s="32">
        <f>E25*1+F25*0.5</f>
        <v>3</v>
      </c>
      <c r="H25" s="32">
        <v>5.0</v>
      </c>
      <c r="I25" s="14"/>
      <c r="J25" s="15" t="s">
        <v>57</v>
      </c>
      <c r="K25" s="22" t="s">
        <v>304</v>
      </c>
      <c r="L25" s="21" t="s">
        <v>328</v>
      </c>
      <c r="M25" s="15">
        <v>3.0</v>
      </c>
      <c r="N25" s="32">
        <v>0.0</v>
      </c>
      <c r="O25" s="32">
        <f>M25*1+N25*0.5</f>
        <v>3</v>
      </c>
      <c r="P25" s="32">
        <v>5.0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15" t="s">
        <v>59</v>
      </c>
      <c r="C26" s="15" t="s">
        <v>304</v>
      </c>
      <c r="D26" s="16" t="s">
        <v>329</v>
      </c>
      <c r="E26" s="32">
        <v>3.0</v>
      </c>
      <c r="F26" s="32">
        <v>0.0</v>
      </c>
      <c r="G26" s="32">
        <v>3.0</v>
      </c>
      <c r="H26" s="32">
        <v>4.0</v>
      </c>
      <c r="I26" s="14"/>
      <c r="J26" s="15" t="s">
        <v>61</v>
      </c>
      <c r="K26" s="22" t="s">
        <v>304</v>
      </c>
      <c r="L26" s="21" t="s">
        <v>330</v>
      </c>
      <c r="M26" s="15">
        <v>3.0</v>
      </c>
      <c r="N26" s="32">
        <v>0.0</v>
      </c>
      <c r="O26" s="32">
        <v>3.0</v>
      </c>
      <c r="P26" s="32">
        <v>5.0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20" t="s">
        <v>63</v>
      </c>
      <c r="C27" s="15" t="s">
        <v>304</v>
      </c>
      <c r="D27" s="21" t="s">
        <v>331</v>
      </c>
      <c r="E27" s="23">
        <v>3.0</v>
      </c>
      <c r="F27" s="23">
        <v>0.0</v>
      </c>
      <c r="G27" s="23">
        <v>3.0</v>
      </c>
      <c r="H27" s="23">
        <v>4.0</v>
      </c>
      <c r="I27" s="14"/>
      <c r="J27" s="20" t="s">
        <v>65</v>
      </c>
      <c r="K27" s="22" t="s">
        <v>304</v>
      </c>
      <c r="L27" s="21" t="s">
        <v>332</v>
      </c>
      <c r="M27" s="33">
        <v>3.0</v>
      </c>
      <c r="N27" s="23">
        <v>0.0</v>
      </c>
      <c r="O27" s="23">
        <f t="shared" ref="O27:O28" si="10">M27*1+N27*0.5</f>
        <v>3</v>
      </c>
      <c r="P27" s="23">
        <v>3.0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20" t="s">
        <v>67</v>
      </c>
      <c r="C28" s="15" t="s">
        <v>304</v>
      </c>
      <c r="D28" s="21" t="s">
        <v>333</v>
      </c>
      <c r="E28" s="23">
        <v>3.0</v>
      </c>
      <c r="F28" s="23">
        <v>0.0</v>
      </c>
      <c r="G28" s="23">
        <f>E28*1+F28*0.5</f>
        <v>3</v>
      </c>
      <c r="H28" s="23">
        <v>4.0</v>
      </c>
      <c r="I28" s="14"/>
      <c r="J28" s="20" t="s">
        <v>69</v>
      </c>
      <c r="K28" s="22" t="s">
        <v>304</v>
      </c>
      <c r="L28" s="21" t="s">
        <v>334</v>
      </c>
      <c r="M28" s="33">
        <v>3.0</v>
      </c>
      <c r="N28" s="23">
        <v>0.0</v>
      </c>
      <c r="O28" s="23">
        <f t="shared" si="10"/>
        <v>3</v>
      </c>
      <c r="P28" s="23">
        <v>4.0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20" t="s">
        <v>71</v>
      </c>
      <c r="C29" s="15" t="s">
        <v>304</v>
      </c>
      <c r="D29" s="21" t="s">
        <v>335</v>
      </c>
      <c r="E29" s="23">
        <v>3.0</v>
      </c>
      <c r="F29" s="23">
        <v>0.0</v>
      </c>
      <c r="G29" s="23">
        <v>3.0</v>
      </c>
      <c r="H29" s="23">
        <v>5.0</v>
      </c>
      <c r="I29" s="14"/>
      <c r="J29" s="20" t="s">
        <v>73</v>
      </c>
      <c r="K29" s="22" t="s">
        <v>304</v>
      </c>
      <c r="L29" s="21" t="s">
        <v>336</v>
      </c>
      <c r="M29" s="33">
        <v>3.0</v>
      </c>
      <c r="N29" s="23">
        <v>0.0</v>
      </c>
      <c r="O29" s="23">
        <v>3.0</v>
      </c>
      <c r="P29" s="23">
        <v>5.0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21"/>
      <c r="C30" s="20" t="s">
        <v>337</v>
      </c>
      <c r="D30" s="21" t="s">
        <v>338</v>
      </c>
      <c r="E30" s="33">
        <v>3.0</v>
      </c>
      <c r="F30" s="23">
        <v>0.0</v>
      </c>
      <c r="G30" s="23">
        <f t="shared" ref="G30:G31" si="11">E30*1+F30*0.5</f>
        <v>3</v>
      </c>
      <c r="H30" s="23">
        <v>4.0</v>
      </c>
      <c r="I30" s="14"/>
      <c r="J30" s="20"/>
      <c r="K30" s="22" t="s">
        <v>337</v>
      </c>
      <c r="L30" s="21" t="s">
        <v>338</v>
      </c>
      <c r="M30" s="33">
        <v>3.0</v>
      </c>
      <c r="N30" s="23">
        <v>0.0</v>
      </c>
      <c r="O30" s="23">
        <f t="shared" ref="O30:O31" si="12">M30*1+N30*0.5</f>
        <v>3</v>
      </c>
      <c r="P30" s="23">
        <v>4.0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21"/>
      <c r="C31" s="20" t="s">
        <v>337</v>
      </c>
      <c r="D31" s="21" t="s">
        <v>339</v>
      </c>
      <c r="E31" s="33">
        <v>3.0</v>
      </c>
      <c r="F31" s="23">
        <v>0.0</v>
      </c>
      <c r="G31" s="23">
        <f t="shared" si="11"/>
        <v>3</v>
      </c>
      <c r="H31" s="23">
        <v>4.0</v>
      </c>
      <c r="I31" s="14"/>
      <c r="J31" s="20"/>
      <c r="K31" s="22" t="s">
        <v>337</v>
      </c>
      <c r="L31" s="21" t="s">
        <v>339</v>
      </c>
      <c r="M31" s="33">
        <v>3.0</v>
      </c>
      <c r="N31" s="23">
        <v>0.0</v>
      </c>
      <c r="O31" s="23">
        <f t="shared" si="12"/>
        <v>3</v>
      </c>
      <c r="P31" s="23">
        <v>4.0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34" t="s">
        <v>317</v>
      </c>
      <c r="C32" s="18"/>
      <c r="D32" s="19"/>
      <c r="E32" s="35">
        <f t="shared" ref="E32:H32" si="13">SUM(E25:E31)</f>
        <v>21</v>
      </c>
      <c r="F32" s="35">
        <f t="shared" si="13"/>
        <v>0</v>
      </c>
      <c r="G32" s="35">
        <f t="shared" si="13"/>
        <v>21</v>
      </c>
      <c r="H32" s="35">
        <f t="shared" si="13"/>
        <v>30</v>
      </c>
      <c r="I32" s="14"/>
      <c r="J32" s="25" t="s">
        <v>317</v>
      </c>
      <c r="K32" s="18"/>
      <c r="L32" s="19"/>
      <c r="M32" s="35">
        <f t="shared" ref="M32:P32" si="14">SUM(M25:M31)</f>
        <v>21</v>
      </c>
      <c r="N32" s="35">
        <f t="shared" si="14"/>
        <v>0</v>
      </c>
      <c r="O32" s="35">
        <f t="shared" si="14"/>
        <v>21</v>
      </c>
      <c r="P32" s="35">
        <f t="shared" si="14"/>
        <v>30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37"/>
      <c r="C33" s="37"/>
      <c r="D33" s="37"/>
      <c r="E33" s="38"/>
      <c r="F33" s="38"/>
      <c r="G33" s="38"/>
      <c r="H33" s="38"/>
      <c r="I33" s="30"/>
      <c r="J33" s="39"/>
      <c r="K33" s="39"/>
      <c r="L33" s="39"/>
      <c r="M33" s="40"/>
      <c r="N33" s="40"/>
      <c r="O33" s="40"/>
      <c r="P33" s="4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5" t="s">
        <v>340</v>
      </c>
      <c r="C35" s="6"/>
      <c r="D35" s="6"/>
      <c r="E35" s="6"/>
      <c r="F35" s="6"/>
      <c r="G35" s="6"/>
      <c r="H35" s="6"/>
      <c r="I35" s="3"/>
      <c r="J35" s="5" t="s">
        <v>341</v>
      </c>
      <c r="K35" s="6"/>
      <c r="L35" s="6"/>
      <c r="M35" s="6"/>
      <c r="N35" s="6"/>
      <c r="O35" s="6"/>
      <c r="P35" s="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0" customHeight="1">
      <c r="A36" s="1"/>
      <c r="B36" s="7" t="s">
        <v>298</v>
      </c>
      <c r="C36" s="7" t="s">
        <v>299</v>
      </c>
      <c r="D36" s="8" t="s">
        <v>300</v>
      </c>
      <c r="E36" s="9" t="s">
        <v>9</v>
      </c>
      <c r="F36" s="9" t="s">
        <v>301</v>
      </c>
      <c r="G36" s="9" t="s">
        <v>302</v>
      </c>
      <c r="H36" s="9" t="s">
        <v>303</v>
      </c>
      <c r="I36" s="41"/>
      <c r="J36" s="7" t="s">
        <v>298</v>
      </c>
      <c r="K36" s="7" t="s">
        <v>299</v>
      </c>
      <c r="L36" s="8" t="s">
        <v>300</v>
      </c>
      <c r="M36" s="9" t="s">
        <v>9</v>
      </c>
      <c r="N36" s="9" t="s">
        <v>301</v>
      </c>
      <c r="O36" s="9" t="s">
        <v>302</v>
      </c>
      <c r="P36" s="9" t="s">
        <v>303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20" t="s">
        <v>80</v>
      </c>
      <c r="C37" s="20" t="s">
        <v>304</v>
      </c>
      <c r="D37" s="21" t="s">
        <v>342</v>
      </c>
      <c r="E37" s="33">
        <v>3.0</v>
      </c>
      <c r="F37" s="23">
        <v>0.0</v>
      </c>
      <c r="G37" s="23">
        <f t="shared" ref="G37:G38" si="15">E37*1+F37*0.5</f>
        <v>3</v>
      </c>
      <c r="H37" s="23">
        <v>5.0</v>
      </c>
      <c r="I37" s="14"/>
      <c r="J37" s="20" t="s">
        <v>82</v>
      </c>
      <c r="K37" s="22" t="s">
        <v>304</v>
      </c>
      <c r="L37" s="21" t="s">
        <v>343</v>
      </c>
      <c r="M37" s="33">
        <v>3.0</v>
      </c>
      <c r="N37" s="23">
        <v>0.0</v>
      </c>
      <c r="O37" s="23">
        <f t="shared" ref="O37:O38" si="16">M37*1+N37*0.5</f>
        <v>3</v>
      </c>
      <c r="P37" s="23">
        <v>5.0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20" t="s">
        <v>84</v>
      </c>
      <c r="C38" s="20" t="s">
        <v>304</v>
      </c>
      <c r="D38" s="21" t="s">
        <v>344</v>
      </c>
      <c r="E38" s="33">
        <v>3.0</v>
      </c>
      <c r="F38" s="23">
        <v>0.0</v>
      </c>
      <c r="G38" s="23">
        <f t="shared" si="15"/>
        <v>3</v>
      </c>
      <c r="H38" s="23">
        <v>5.0</v>
      </c>
      <c r="I38" s="14"/>
      <c r="J38" s="20" t="s">
        <v>86</v>
      </c>
      <c r="K38" s="22" t="s">
        <v>304</v>
      </c>
      <c r="L38" s="21" t="s">
        <v>345</v>
      </c>
      <c r="M38" s="33">
        <v>3.0</v>
      </c>
      <c r="N38" s="23">
        <v>0.0</v>
      </c>
      <c r="O38" s="23">
        <f t="shared" si="16"/>
        <v>3</v>
      </c>
      <c r="P38" s="23">
        <v>5.0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20"/>
      <c r="C39" s="20" t="s">
        <v>337</v>
      </c>
      <c r="D39" s="21" t="s">
        <v>338</v>
      </c>
      <c r="E39" s="33">
        <v>3.0</v>
      </c>
      <c r="F39" s="23">
        <v>0.0</v>
      </c>
      <c r="G39" s="23">
        <v>3.0</v>
      </c>
      <c r="H39" s="23">
        <v>4.0</v>
      </c>
      <c r="I39" s="14"/>
      <c r="J39" s="20"/>
      <c r="K39" s="22" t="s">
        <v>337</v>
      </c>
      <c r="L39" s="21" t="s">
        <v>338</v>
      </c>
      <c r="M39" s="33">
        <v>3.0</v>
      </c>
      <c r="N39" s="23">
        <v>0.0</v>
      </c>
      <c r="O39" s="23">
        <v>3.0</v>
      </c>
      <c r="P39" s="23">
        <v>4.0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20"/>
      <c r="C40" s="20" t="s">
        <v>337</v>
      </c>
      <c r="D40" s="21" t="s">
        <v>339</v>
      </c>
      <c r="E40" s="33">
        <v>3.0</v>
      </c>
      <c r="F40" s="23">
        <v>0.0</v>
      </c>
      <c r="G40" s="23">
        <f t="shared" ref="G40:G43" si="17">E40*1+F40*0.5</f>
        <v>3</v>
      </c>
      <c r="H40" s="23">
        <v>4.0</v>
      </c>
      <c r="I40" s="14"/>
      <c r="J40" s="20"/>
      <c r="K40" s="22" t="s">
        <v>337</v>
      </c>
      <c r="L40" s="21" t="s">
        <v>339</v>
      </c>
      <c r="M40" s="33">
        <v>3.0</v>
      </c>
      <c r="N40" s="23">
        <v>0.0</v>
      </c>
      <c r="O40" s="23">
        <f t="shared" ref="O40:O43" si="18">M40*1+N40*0.5</f>
        <v>3</v>
      </c>
      <c r="P40" s="23">
        <v>4.0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20"/>
      <c r="C41" s="20" t="s">
        <v>337</v>
      </c>
      <c r="D41" s="21" t="s">
        <v>346</v>
      </c>
      <c r="E41" s="33">
        <v>3.0</v>
      </c>
      <c r="F41" s="23">
        <v>0.0</v>
      </c>
      <c r="G41" s="23">
        <f t="shared" si="17"/>
        <v>3</v>
      </c>
      <c r="H41" s="23">
        <v>4.0</v>
      </c>
      <c r="I41" s="14"/>
      <c r="J41" s="20"/>
      <c r="K41" s="22" t="s">
        <v>337</v>
      </c>
      <c r="L41" s="21" t="s">
        <v>346</v>
      </c>
      <c r="M41" s="33">
        <v>3.0</v>
      </c>
      <c r="N41" s="23">
        <v>0.0</v>
      </c>
      <c r="O41" s="23">
        <f t="shared" si="18"/>
        <v>3</v>
      </c>
      <c r="P41" s="23">
        <v>4.0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42" t="s">
        <v>89</v>
      </c>
      <c r="C42" s="20" t="s">
        <v>337</v>
      </c>
      <c r="D42" s="21" t="s">
        <v>347</v>
      </c>
      <c r="E42" s="33">
        <v>3.0</v>
      </c>
      <c r="F42" s="23">
        <v>0.0</v>
      </c>
      <c r="G42" s="23">
        <f t="shared" si="17"/>
        <v>3</v>
      </c>
      <c r="H42" s="23">
        <v>4.0</v>
      </c>
      <c r="I42" s="14"/>
      <c r="J42" s="42" t="s">
        <v>89</v>
      </c>
      <c r="K42" s="22" t="s">
        <v>337</v>
      </c>
      <c r="L42" s="21" t="s">
        <v>347</v>
      </c>
      <c r="M42" s="33">
        <v>3.0</v>
      </c>
      <c r="N42" s="23">
        <v>0.0</v>
      </c>
      <c r="O42" s="23">
        <f t="shared" si="18"/>
        <v>3</v>
      </c>
      <c r="P42" s="23">
        <v>4.0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20" t="s">
        <v>92</v>
      </c>
      <c r="C43" s="20" t="s">
        <v>304</v>
      </c>
      <c r="D43" s="21" t="s">
        <v>348</v>
      </c>
      <c r="E43" s="33">
        <v>0.0</v>
      </c>
      <c r="F43" s="23">
        <v>0.0</v>
      </c>
      <c r="G43" s="23">
        <f t="shared" si="17"/>
        <v>0</v>
      </c>
      <c r="H43" s="23">
        <v>4.0</v>
      </c>
      <c r="I43" s="14"/>
      <c r="J43" s="20" t="s">
        <v>94</v>
      </c>
      <c r="K43" s="22" t="s">
        <v>304</v>
      </c>
      <c r="L43" s="21" t="s">
        <v>348</v>
      </c>
      <c r="M43" s="33">
        <v>0.0</v>
      </c>
      <c r="N43" s="23">
        <v>0.0</v>
      </c>
      <c r="O43" s="23">
        <f t="shared" si="18"/>
        <v>0</v>
      </c>
      <c r="P43" s="23">
        <v>4.0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34" t="s">
        <v>317</v>
      </c>
      <c r="C44" s="18"/>
      <c r="D44" s="19"/>
      <c r="E44" s="35">
        <f t="shared" ref="E44:H44" si="19">SUM(E37:E43)</f>
        <v>18</v>
      </c>
      <c r="F44" s="35">
        <f t="shared" si="19"/>
        <v>0</v>
      </c>
      <c r="G44" s="35">
        <f t="shared" si="19"/>
        <v>18</v>
      </c>
      <c r="H44" s="35">
        <f t="shared" si="19"/>
        <v>30</v>
      </c>
      <c r="I44" s="14"/>
      <c r="J44" s="25" t="s">
        <v>317</v>
      </c>
      <c r="K44" s="18"/>
      <c r="L44" s="19"/>
      <c r="M44" s="35">
        <f t="shared" ref="M44:P44" si="20">SUM(M37:M43)</f>
        <v>18</v>
      </c>
      <c r="N44" s="35">
        <f t="shared" si="20"/>
        <v>0</v>
      </c>
      <c r="O44" s="35">
        <f t="shared" si="20"/>
        <v>18</v>
      </c>
      <c r="P44" s="35">
        <f t="shared" si="20"/>
        <v>30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37"/>
      <c r="C45" s="37"/>
      <c r="D45" s="37"/>
      <c r="E45" s="38"/>
      <c r="F45" s="38"/>
      <c r="G45" s="38"/>
      <c r="H45" s="38"/>
      <c r="I45" s="44"/>
      <c r="J45" s="37"/>
      <c r="K45" s="37"/>
      <c r="L45" s="37"/>
      <c r="M45" s="38"/>
      <c r="N45" s="38"/>
      <c r="O45" s="38"/>
      <c r="P45" s="3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3" t="s">
        <v>349</v>
      </c>
      <c r="I47" s="3"/>
      <c r="J47" s="3" t="s">
        <v>350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0.0" customHeight="1">
      <c r="A48" s="1"/>
      <c r="B48" s="7" t="s">
        <v>298</v>
      </c>
      <c r="C48" s="7" t="s">
        <v>299</v>
      </c>
      <c r="D48" s="8" t="s">
        <v>300</v>
      </c>
      <c r="E48" s="9" t="s">
        <v>9</v>
      </c>
      <c r="F48" s="9" t="s">
        <v>301</v>
      </c>
      <c r="G48" s="9" t="s">
        <v>302</v>
      </c>
      <c r="H48" s="9" t="s">
        <v>303</v>
      </c>
      <c r="I48" s="45"/>
      <c r="J48" s="7" t="s">
        <v>298</v>
      </c>
      <c r="K48" s="7" t="s">
        <v>299</v>
      </c>
      <c r="L48" s="8" t="s">
        <v>300</v>
      </c>
      <c r="M48" s="9" t="s">
        <v>9</v>
      </c>
      <c r="N48" s="9" t="s">
        <v>301</v>
      </c>
      <c r="O48" s="9" t="s">
        <v>302</v>
      </c>
      <c r="P48" s="9" t="s">
        <v>303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15" t="s">
        <v>97</v>
      </c>
      <c r="C49" s="15" t="s">
        <v>14</v>
      </c>
      <c r="D49" s="21" t="s">
        <v>351</v>
      </c>
      <c r="E49" s="15">
        <v>3.0</v>
      </c>
      <c r="F49" s="32">
        <v>0.0</v>
      </c>
      <c r="G49" s="32">
        <f>E49*1+F49*0.5</f>
        <v>3</v>
      </c>
      <c r="H49" s="32">
        <v>6.0</v>
      </c>
      <c r="I49" s="14"/>
      <c r="J49" s="20" t="s">
        <v>99</v>
      </c>
      <c r="K49" s="22" t="s">
        <v>304</v>
      </c>
      <c r="L49" s="21" t="s">
        <v>352</v>
      </c>
      <c r="M49" s="33">
        <v>3.0</v>
      </c>
      <c r="N49" s="23">
        <v>0.0</v>
      </c>
      <c r="O49" s="23">
        <f>M49*1+N49*0.5</f>
        <v>3</v>
      </c>
      <c r="P49" s="23">
        <v>6.0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1"/>
      <c r="B50" s="15" t="s">
        <v>101</v>
      </c>
      <c r="C50" s="15" t="s">
        <v>14</v>
      </c>
      <c r="D50" s="21" t="s">
        <v>353</v>
      </c>
      <c r="E50" s="15">
        <v>3.0</v>
      </c>
      <c r="F50" s="32">
        <v>0.0</v>
      </c>
      <c r="G50" s="32">
        <v>3.0</v>
      </c>
      <c r="H50" s="32">
        <v>6.0</v>
      </c>
      <c r="I50" s="14"/>
      <c r="J50" s="20" t="s">
        <v>103</v>
      </c>
      <c r="K50" s="22" t="s">
        <v>304</v>
      </c>
      <c r="L50" s="21" t="s">
        <v>354</v>
      </c>
      <c r="M50" s="33">
        <v>3.0</v>
      </c>
      <c r="N50" s="23">
        <v>0.0</v>
      </c>
      <c r="O50" s="23">
        <v>3.0</v>
      </c>
      <c r="P50" s="23">
        <v>6.0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0" customHeight="1">
      <c r="A51" s="1"/>
      <c r="B51" s="15" t="s">
        <v>105</v>
      </c>
      <c r="C51" s="15" t="s">
        <v>14</v>
      </c>
      <c r="D51" s="16" t="s">
        <v>355</v>
      </c>
      <c r="E51" s="15">
        <v>3.0</v>
      </c>
      <c r="F51" s="15">
        <v>0.0</v>
      </c>
      <c r="G51" s="15">
        <f t="shared" ref="G51:G54" si="21">E51*1+F51*0.5</f>
        <v>3</v>
      </c>
      <c r="H51" s="15">
        <v>6.0</v>
      </c>
      <c r="I51" s="14"/>
      <c r="J51" s="20" t="s">
        <v>107</v>
      </c>
      <c r="K51" s="22" t="s">
        <v>304</v>
      </c>
      <c r="L51" s="21" t="s">
        <v>356</v>
      </c>
      <c r="M51" s="33">
        <v>3.0</v>
      </c>
      <c r="N51" s="23">
        <v>0.0</v>
      </c>
      <c r="O51" s="23">
        <f t="shared" ref="O51:O54" si="22">M51*1+N51*0.5</f>
        <v>3</v>
      </c>
      <c r="P51" s="23">
        <v>6.0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0" customHeight="1">
      <c r="A52" s="1"/>
      <c r="B52" s="15"/>
      <c r="C52" s="15" t="s">
        <v>75</v>
      </c>
      <c r="D52" s="21" t="s">
        <v>338</v>
      </c>
      <c r="E52" s="15">
        <v>3.0</v>
      </c>
      <c r="F52" s="32">
        <v>0.0</v>
      </c>
      <c r="G52" s="32">
        <f t="shared" si="21"/>
        <v>3</v>
      </c>
      <c r="H52" s="32">
        <v>4.0</v>
      </c>
      <c r="I52" s="14"/>
      <c r="J52" s="20"/>
      <c r="K52" s="22" t="s">
        <v>337</v>
      </c>
      <c r="L52" s="21" t="s">
        <v>338</v>
      </c>
      <c r="M52" s="33">
        <v>3.0</v>
      </c>
      <c r="N52" s="23">
        <v>0.0</v>
      </c>
      <c r="O52" s="23">
        <f t="shared" si="22"/>
        <v>3</v>
      </c>
      <c r="P52" s="23">
        <v>4.0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0" customHeight="1">
      <c r="A53" s="1"/>
      <c r="B53" s="20"/>
      <c r="C53" s="20" t="s">
        <v>75</v>
      </c>
      <c r="D53" s="21" t="s">
        <v>339</v>
      </c>
      <c r="E53" s="33">
        <v>3.0</v>
      </c>
      <c r="F53" s="23">
        <v>0.0</v>
      </c>
      <c r="G53" s="23">
        <f t="shared" si="21"/>
        <v>3</v>
      </c>
      <c r="H53" s="23">
        <v>4.0</v>
      </c>
      <c r="I53" s="14"/>
      <c r="J53" s="20"/>
      <c r="K53" s="22" t="s">
        <v>337</v>
      </c>
      <c r="L53" s="21" t="s">
        <v>339</v>
      </c>
      <c r="M53" s="33">
        <v>3.0</v>
      </c>
      <c r="N53" s="23">
        <v>0.0</v>
      </c>
      <c r="O53" s="23">
        <f t="shared" si="22"/>
        <v>3</v>
      </c>
      <c r="P53" s="23">
        <v>4.0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0" customHeight="1">
      <c r="A54" s="1"/>
      <c r="B54" s="20"/>
      <c r="C54" s="20" t="s">
        <v>75</v>
      </c>
      <c r="D54" s="21" t="s">
        <v>346</v>
      </c>
      <c r="E54" s="33">
        <v>3.0</v>
      </c>
      <c r="F54" s="23">
        <v>0.0</v>
      </c>
      <c r="G54" s="23">
        <f t="shared" si="21"/>
        <v>3</v>
      </c>
      <c r="H54" s="23">
        <v>4.0</v>
      </c>
      <c r="I54" s="14"/>
      <c r="J54" s="20"/>
      <c r="K54" s="22" t="s">
        <v>337</v>
      </c>
      <c r="L54" s="21" t="s">
        <v>346</v>
      </c>
      <c r="M54" s="33">
        <v>3.0</v>
      </c>
      <c r="N54" s="23">
        <v>0.0</v>
      </c>
      <c r="O54" s="23">
        <f t="shared" si="22"/>
        <v>3</v>
      </c>
      <c r="P54" s="23">
        <v>4.0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0" customHeight="1">
      <c r="A55" s="1"/>
      <c r="B55" s="34" t="s">
        <v>317</v>
      </c>
      <c r="C55" s="18"/>
      <c r="D55" s="19"/>
      <c r="E55" s="35">
        <f t="shared" ref="E55:H55" si="23">SUM(E49:E54)</f>
        <v>18</v>
      </c>
      <c r="F55" s="35">
        <f t="shared" si="23"/>
        <v>0</v>
      </c>
      <c r="G55" s="35">
        <f t="shared" si="23"/>
        <v>18</v>
      </c>
      <c r="H55" s="35">
        <f t="shared" si="23"/>
        <v>30</v>
      </c>
      <c r="I55" s="46"/>
      <c r="J55" s="25" t="s">
        <v>317</v>
      </c>
      <c r="K55" s="18"/>
      <c r="L55" s="19"/>
      <c r="M55" s="35">
        <f t="shared" ref="M55:P55" si="24">SUM(M49:M54)</f>
        <v>18</v>
      </c>
      <c r="N55" s="35">
        <f t="shared" si="24"/>
        <v>0</v>
      </c>
      <c r="O55" s="35">
        <f t="shared" si="24"/>
        <v>18</v>
      </c>
      <c r="P55" s="35">
        <f t="shared" si="24"/>
        <v>30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0" customHeight="1">
      <c r="A56" s="1"/>
      <c r="B56" s="37"/>
      <c r="C56" s="37"/>
      <c r="D56" s="37"/>
      <c r="E56" s="38"/>
      <c r="F56" s="38"/>
      <c r="G56" s="38"/>
      <c r="H56" s="38"/>
      <c r="I56" s="44"/>
      <c r="J56" s="37"/>
      <c r="K56" s="37"/>
      <c r="L56" s="37"/>
      <c r="M56" s="38"/>
      <c r="N56" s="38"/>
      <c r="O56" s="38"/>
      <c r="P56" s="3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4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7.0" customHeight="1">
      <c r="A58" s="1"/>
      <c r="B58" s="17" t="s">
        <v>357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0.5" customHeight="1">
      <c r="A59" s="1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9"/>
      <c r="C60" s="49"/>
      <c r="D60" s="49" t="s">
        <v>325</v>
      </c>
      <c r="E60" s="49"/>
      <c r="F60" s="49"/>
      <c r="G60" s="49"/>
      <c r="H60" s="49"/>
      <c r="I60" s="50"/>
      <c r="J60" s="49" t="s">
        <v>326</v>
      </c>
      <c r="K60" s="6"/>
      <c r="L60" s="6"/>
      <c r="M60" s="6"/>
      <c r="N60" s="6"/>
      <c r="O60" s="6"/>
      <c r="P60" s="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0.0" customHeight="1">
      <c r="A61" s="1"/>
      <c r="B61" s="7" t="s">
        <v>298</v>
      </c>
      <c r="C61" s="7" t="s">
        <v>299</v>
      </c>
      <c r="D61" s="8" t="s">
        <v>300</v>
      </c>
      <c r="E61" s="51" t="s">
        <v>9</v>
      </c>
      <c r="F61" s="9" t="s">
        <v>301</v>
      </c>
      <c r="G61" s="9" t="s">
        <v>302</v>
      </c>
      <c r="H61" s="9" t="s">
        <v>303</v>
      </c>
      <c r="I61" s="53"/>
      <c r="J61" s="7" t="s">
        <v>298</v>
      </c>
      <c r="K61" s="7" t="s">
        <v>299</v>
      </c>
      <c r="L61" s="8" t="s">
        <v>300</v>
      </c>
      <c r="M61" s="9" t="s">
        <v>9</v>
      </c>
      <c r="N61" s="9" t="s">
        <v>301</v>
      </c>
      <c r="O61" s="9" t="s">
        <v>302</v>
      </c>
      <c r="P61" s="9" t="s">
        <v>303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55"/>
      <c r="B62" s="56" t="s">
        <v>110</v>
      </c>
      <c r="C62" s="56" t="s">
        <v>337</v>
      </c>
      <c r="D62" s="21" t="s">
        <v>333</v>
      </c>
      <c r="E62" s="56">
        <v>3.0</v>
      </c>
      <c r="F62" s="56">
        <v>0.0</v>
      </c>
      <c r="G62" s="56">
        <v>3.0</v>
      </c>
      <c r="H62" s="56">
        <v>4.0</v>
      </c>
      <c r="I62" s="14"/>
      <c r="J62" s="15" t="s">
        <v>112</v>
      </c>
      <c r="K62" s="22" t="s">
        <v>337</v>
      </c>
      <c r="L62" s="21" t="s">
        <v>358</v>
      </c>
      <c r="M62" s="15">
        <v>3.0</v>
      </c>
      <c r="N62" s="32">
        <v>0.0</v>
      </c>
      <c r="O62" s="32">
        <v>3.0</v>
      </c>
      <c r="P62" s="32">
        <v>4.0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0" customHeight="1">
      <c r="A63" s="1"/>
      <c r="B63" s="15" t="s">
        <v>114</v>
      </c>
      <c r="C63" s="56" t="s">
        <v>337</v>
      </c>
      <c r="D63" s="21" t="s">
        <v>359</v>
      </c>
      <c r="E63" s="15">
        <v>3.0</v>
      </c>
      <c r="F63" s="58">
        <v>0.0</v>
      </c>
      <c r="G63" s="58">
        <v>3.0</v>
      </c>
      <c r="H63" s="58">
        <v>4.0</v>
      </c>
      <c r="I63" s="14"/>
      <c r="J63" s="15" t="s">
        <v>116</v>
      </c>
      <c r="K63" s="22" t="s">
        <v>337</v>
      </c>
      <c r="L63" s="21" t="s">
        <v>360</v>
      </c>
      <c r="M63" s="15">
        <v>3.0</v>
      </c>
      <c r="N63" s="58">
        <v>0.0</v>
      </c>
      <c r="O63" s="58">
        <v>3.0</v>
      </c>
      <c r="P63" s="58">
        <v>4.0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5" t="s">
        <v>118</v>
      </c>
      <c r="C64" s="56" t="s">
        <v>337</v>
      </c>
      <c r="D64" s="21" t="s">
        <v>361</v>
      </c>
      <c r="E64" s="15">
        <v>3.0</v>
      </c>
      <c r="F64" s="58">
        <v>0.0</v>
      </c>
      <c r="G64" s="58">
        <v>3.0</v>
      </c>
      <c r="H64" s="58">
        <v>4.0</v>
      </c>
      <c r="I64" s="14"/>
      <c r="J64" s="15" t="s">
        <v>120</v>
      </c>
      <c r="K64" s="22" t="s">
        <v>337</v>
      </c>
      <c r="L64" s="21" t="s">
        <v>362</v>
      </c>
      <c r="M64" s="15">
        <v>3.0</v>
      </c>
      <c r="N64" s="32">
        <v>0.0</v>
      </c>
      <c r="O64" s="32">
        <v>3.0</v>
      </c>
      <c r="P64" s="32">
        <v>4.0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5" t="s">
        <v>122</v>
      </c>
      <c r="C65" s="56" t="s">
        <v>337</v>
      </c>
      <c r="D65" s="21" t="s">
        <v>363</v>
      </c>
      <c r="E65" s="15">
        <v>3.0</v>
      </c>
      <c r="F65" s="15">
        <v>0.0</v>
      </c>
      <c r="G65" s="15">
        <v>3.0</v>
      </c>
      <c r="H65" s="15">
        <v>4.0</v>
      </c>
      <c r="I65" s="14"/>
      <c r="J65" s="15" t="s">
        <v>124</v>
      </c>
      <c r="K65" s="22" t="s">
        <v>337</v>
      </c>
      <c r="L65" s="21" t="s">
        <v>364</v>
      </c>
      <c r="M65" s="15">
        <v>3.0</v>
      </c>
      <c r="N65" s="32">
        <v>0.0</v>
      </c>
      <c r="O65" s="32">
        <v>3.0</v>
      </c>
      <c r="P65" s="32">
        <v>4.0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0" customHeight="1">
      <c r="A66" s="1"/>
      <c r="B66" s="15" t="s">
        <v>126</v>
      </c>
      <c r="C66" s="56" t="s">
        <v>337</v>
      </c>
      <c r="D66" s="88" t="s">
        <v>365</v>
      </c>
      <c r="E66" s="15">
        <v>3.0</v>
      </c>
      <c r="F66" s="15">
        <v>0.0</v>
      </c>
      <c r="G66" s="15">
        <v>3.0</v>
      </c>
      <c r="H66" s="15">
        <v>4.0</v>
      </c>
      <c r="I66" s="14"/>
      <c r="J66" s="15" t="s">
        <v>128</v>
      </c>
      <c r="K66" s="22" t="s">
        <v>337</v>
      </c>
      <c r="L66" s="21" t="s">
        <v>366</v>
      </c>
      <c r="M66" s="15">
        <v>3.0</v>
      </c>
      <c r="N66" s="32">
        <v>0.0</v>
      </c>
      <c r="O66" s="32">
        <v>3.0</v>
      </c>
      <c r="P66" s="32">
        <v>4.0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0" customHeight="1">
      <c r="A67" s="1"/>
      <c r="B67" s="15" t="s">
        <v>130</v>
      </c>
      <c r="C67" s="56" t="s">
        <v>337</v>
      </c>
      <c r="D67" s="21" t="s">
        <v>367</v>
      </c>
      <c r="E67" s="15">
        <v>3.0</v>
      </c>
      <c r="F67" s="15">
        <v>0.0</v>
      </c>
      <c r="G67" s="15">
        <v>3.0</v>
      </c>
      <c r="H67" s="15">
        <v>4.0</v>
      </c>
      <c r="I67" s="14"/>
      <c r="J67" s="15" t="s">
        <v>132</v>
      </c>
      <c r="K67" s="22" t="s">
        <v>337</v>
      </c>
      <c r="L67" s="21" t="s">
        <v>368</v>
      </c>
      <c r="M67" s="15">
        <v>3.0</v>
      </c>
      <c r="N67" s="32">
        <v>0.0</v>
      </c>
      <c r="O67" s="32">
        <v>3.0</v>
      </c>
      <c r="P67" s="32">
        <v>4.0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0" customHeight="1">
      <c r="A68" s="1"/>
      <c r="B68" s="15" t="s">
        <v>134</v>
      </c>
      <c r="C68" s="56" t="s">
        <v>337</v>
      </c>
      <c r="D68" s="21" t="s">
        <v>369</v>
      </c>
      <c r="E68" s="15">
        <v>3.0</v>
      </c>
      <c r="F68" s="15">
        <v>0.0</v>
      </c>
      <c r="G68" s="15">
        <v>3.0</v>
      </c>
      <c r="H68" s="15">
        <v>4.0</v>
      </c>
      <c r="I68" s="14"/>
      <c r="J68" s="15" t="s">
        <v>136</v>
      </c>
      <c r="K68" s="22" t="s">
        <v>337</v>
      </c>
      <c r="L68" s="21" t="s">
        <v>370</v>
      </c>
      <c r="M68" s="15">
        <v>3.0</v>
      </c>
      <c r="N68" s="58">
        <v>0.0</v>
      </c>
      <c r="O68" s="58">
        <v>3.0</v>
      </c>
      <c r="P68" s="58">
        <v>4.0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0" customHeight="1">
      <c r="A69" s="1"/>
      <c r="B69" s="15" t="s">
        <v>138</v>
      </c>
      <c r="C69" s="56" t="s">
        <v>337</v>
      </c>
      <c r="D69" s="21" t="s">
        <v>371</v>
      </c>
      <c r="E69" s="15">
        <v>3.0</v>
      </c>
      <c r="F69" s="58">
        <v>0.0</v>
      </c>
      <c r="G69" s="58">
        <v>3.0</v>
      </c>
      <c r="H69" s="58">
        <v>4.0</v>
      </c>
      <c r="I69" s="14"/>
      <c r="J69" s="15" t="s">
        <v>140</v>
      </c>
      <c r="K69" s="22" t="s">
        <v>337</v>
      </c>
      <c r="L69" s="21" t="s">
        <v>372</v>
      </c>
      <c r="M69" s="15">
        <v>3.0</v>
      </c>
      <c r="N69" s="59">
        <v>0.0</v>
      </c>
      <c r="O69" s="59">
        <v>3.0</v>
      </c>
      <c r="P69" s="59">
        <v>4.0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5" t="s">
        <v>142</v>
      </c>
      <c r="C70" s="56" t="s">
        <v>337</v>
      </c>
      <c r="D70" s="21" t="s">
        <v>373</v>
      </c>
      <c r="E70" s="15">
        <v>3.0</v>
      </c>
      <c r="F70" s="58">
        <v>0.0</v>
      </c>
      <c r="G70" s="58">
        <v>3.0</v>
      </c>
      <c r="H70" s="58">
        <v>4.0</v>
      </c>
      <c r="I70" s="14"/>
      <c r="J70" s="15" t="s">
        <v>144</v>
      </c>
      <c r="K70" s="22" t="s">
        <v>337</v>
      </c>
      <c r="L70" s="21" t="s">
        <v>374</v>
      </c>
      <c r="M70" s="15">
        <v>3.0</v>
      </c>
      <c r="N70" s="59">
        <v>0.0</v>
      </c>
      <c r="O70" s="59">
        <v>3.0</v>
      </c>
      <c r="P70" s="59">
        <v>4.0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1"/>
      <c r="B71" s="58" t="s">
        <v>146</v>
      </c>
      <c r="C71" s="56" t="s">
        <v>337</v>
      </c>
      <c r="D71" s="60" t="s">
        <v>375</v>
      </c>
      <c r="E71" s="58">
        <v>3.0</v>
      </c>
      <c r="F71" s="58">
        <v>0.0</v>
      </c>
      <c r="G71" s="58">
        <v>3.0</v>
      </c>
      <c r="H71" s="58">
        <v>4.0</v>
      </c>
      <c r="I71" s="14"/>
      <c r="J71" s="15" t="s">
        <v>148</v>
      </c>
      <c r="K71" s="22" t="s">
        <v>337</v>
      </c>
      <c r="L71" s="16" t="s">
        <v>376</v>
      </c>
      <c r="M71" s="15">
        <v>3.0</v>
      </c>
      <c r="N71" s="59">
        <v>0.0</v>
      </c>
      <c r="O71" s="59">
        <v>3.0</v>
      </c>
      <c r="P71" s="59">
        <v>4.0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58" t="s">
        <v>150</v>
      </c>
      <c r="C72" s="56" t="s">
        <v>337</v>
      </c>
      <c r="D72" s="21" t="s">
        <v>377</v>
      </c>
      <c r="E72" s="58">
        <v>3.0</v>
      </c>
      <c r="F72" s="58">
        <v>0.0</v>
      </c>
      <c r="G72" s="58">
        <v>3.0</v>
      </c>
      <c r="H72" s="58">
        <v>4.0</v>
      </c>
      <c r="I72" s="14"/>
      <c r="J72" s="15" t="s">
        <v>152</v>
      </c>
      <c r="K72" s="22" t="s">
        <v>337</v>
      </c>
      <c r="L72" s="16" t="s">
        <v>378</v>
      </c>
      <c r="M72" s="15">
        <v>3.0</v>
      </c>
      <c r="N72" s="59">
        <v>0.0</v>
      </c>
      <c r="O72" s="59">
        <v>3.0</v>
      </c>
      <c r="P72" s="59">
        <v>4.0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58" t="s">
        <v>154</v>
      </c>
      <c r="C73" s="56" t="s">
        <v>337</v>
      </c>
      <c r="D73" s="21" t="s">
        <v>379</v>
      </c>
      <c r="E73" s="58">
        <v>3.0</v>
      </c>
      <c r="F73" s="58">
        <v>0.0</v>
      </c>
      <c r="G73" s="58">
        <v>3.0</v>
      </c>
      <c r="H73" s="58">
        <v>4.0</v>
      </c>
      <c r="I73" s="14"/>
      <c r="J73" s="15" t="s">
        <v>156</v>
      </c>
      <c r="K73" s="22" t="s">
        <v>337</v>
      </c>
      <c r="L73" s="21" t="s">
        <v>379</v>
      </c>
      <c r="M73" s="15">
        <v>3.0</v>
      </c>
      <c r="N73" s="32">
        <v>0.0</v>
      </c>
      <c r="O73" s="32">
        <v>3.0</v>
      </c>
      <c r="P73" s="32">
        <v>4.0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0" customHeight="1">
      <c r="A76" s="1"/>
      <c r="B76" s="49" t="s">
        <v>340</v>
      </c>
      <c r="C76" s="6"/>
      <c r="D76" s="6"/>
      <c r="E76" s="6"/>
      <c r="F76" s="6"/>
      <c r="G76" s="6"/>
      <c r="H76" s="6"/>
      <c r="I76" s="50"/>
      <c r="J76" s="49" t="s">
        <v>341</v>
      </c>
      <c r="K76" s="6"/>
      <c r="L76" s="6"/>
      <c r="M76" s="6"/>
      <c r="N76" s="6"/>
      <c r="O76" s="6"/>
      <c r="P76" s="6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2.25" customHeight="1">
      <c r="A77" s="1"/>
      <c r="B77" s="7" t="s">
        <v>298</v>
      </c>
      <c r="C77" s="7" t="s">
        <v>299</v>
      </c>
      <c r="D77" s="8" t="s">
        <v>300</v>
      </c>
      <c r="E77" s="51" t="s">
        <v>9</v>
      </c>
      <c r="F77" s="9" t="s">
        <v>301</v>
      </c>
      <c r="G77" s="9" t="s">
        <v>302</v>
      </c>
      <c r="H77" s="9" t="s">
        <v>303</v>
      </c>
      <c r="I77" s="53"/>
      <c r="J77" s="7" t="s">
        <v>298</v>
      </c>
      <c r="K77" s="7" t="s">
        <v>299</v>
      </c>
      <c r="L77" s="8" t="s">
        <v>300</v>
      </c>
      <c r="M77" s="51" t="s">
        <v>9</v>
      </c>
      <c r="N77" s="9" t="s">
        <v>301</v>
      </c>
      <c r="O77" s="9" t="s">
        <v>302</v>
      </c>
      <c r="P77" s="9" t="s">
        <v>303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55"/>
      <c r="B78" s="58" t="s">
        <v>157</v>
      </c>
      <c r="C78" s="56" t="s">
        <v>337</v>
      </c>
      <c r="D78" s="60" t="s">
        <v>380</v>
      </c>
      <c r="E78" s="58">
        <v>3.0</v>
      </c>
      <c r="F78" s="58">
        <v>0.0</v>
      </c>
      <c r="G78" s="58">
        <v>3.0</v>
      </c>
      <c r="H78" s="58">
        <v>4.0</v>
      </c>
      <c r="I78" s="41"/>
      <c r="J78" s="56" t="s">
        <v>159</v>
      </c>
      <c r="K78" s="22" t="s">
        <v>337</v>
      </c>
      <c r="L78" s="21" t="s">
        <v>381</v>
      </c>
      <c r="M78" s="61">
        <v>3.0</v>
      </c>
      <c r="N78" s="61">
        <v>0.0</v>
      </c>
      <c r="O78" s="61">
        <v>3.0</v>
      </c>
      <c r="P78" s="61">
        <v>4.0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55"/>
      <c r="B79" s="58" t="s">
        <v>161</v>
      </c>
      <c r="C79" s="56" t="s">
        <v>337</v>
      </c>
      <c r="D79" s="60" t="s">
        <v>382</v>
      </c>
      <c r="E79" s="58">
        <v>3.0</v>
      </c>
      <c r="F79" s="58">
        <v>0.0</v>
      </c>
      <c r="G79" s="58">
        <v>3.0</v>
      </c>
      <c r="H79" s="58">
        <v>4.0</v>
      </c>
      <c r="I79" s="41"/>
      <c r="J79" s="15" t="s">
        <v>163</v>
      </c>
      <c r="K79" s="22" t="s">
        <v>337</v>
      </c>
      <c r="L79" s="21" t="s">
        <v>383</v>
      </c>
      <c r="M79" s="32">
        <v>3.0</v>
      </c>
      <c r="N79" s="32">
        <v>0.0</v>
      </c>
      <c r="O79" s="32">
        <v>3.0</v>
      </c>
      <c r="P79" s="32">
        <v>4.0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6" t="s">
        <v>165</v>
      </c>
      <c r="C80" s="56" t="s">
        <v>337</v>
      </c>
      <c r="D80" s="21" t="s">
        <v>384</v>
      </c>
      <c r="E80" s="56">
        <v>3.0</v>
      </c>
      <c r="F80" s="56">
        <v>0.0</v>
      </c>
      <c r="G80" s="56">
        <v>3.0</v>
      </c>
      <c r="H80" s="56">
        <v>4.0</v>
      </c>
      <c r="I80" s="41"/>
      <c r="J80" s="15" t="s">
        <v>167</v>
      </c>
      <c r="K80" s="22" t="s">
        <v>337</v>
      </c>
      <c r="L80" s="21" t="s">
        <v>385</v>
      </c>
      <c r="M80" s="32">
        <v>3.0</v>
      </c>
      <c r="N80" s="32">
        <v>0.0</v>
      </c>
      <c r="O80" s="32">
        <v>3.0</v>
      </c>
      <c r="P80" s="32">
        <v>4.0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5" t="s">
        <v>169</v>
      </c>
      <c r="C81" s="56" t="s">
        <v>337</v>
      </c>
      <c r="D81" s="21" t="s">
        <v>386</v>
      </c>
      <c r="E81" s="15">
        <v>3.0</v>
      </c>
      <c r="F81" s="15">
        <v>0.0</v>
      </c>
      <c r="G81" s="15">
        <v>3.0</v>
      </c>
      <c r="H81" s="15">
        <v>4.0</v>
      </c>
      <c r="I81" s="41"/>
      <c r="J81" s="15" t="s">
        <v>171</v>
      </c>
      <c r="K81" s="22" t="s">
        <v>337</v>
      </c>
      <c r="L81" s="21" t="s">
        <v>387</v>
      </c>
      <c r="M81" s="32">
        <v>3.0</v>
      </c>
      <c r="N81" s="32">
        <v>0.0</v>
      </c>
      <c r="O81" s="32">
        <v>3.0</v>
      </c>
      <c r="P81" s="32">
        <v>4.0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15" t="s">
        <v>173</v>
      </c>
      <c r="C82" s="56" t="s">
        <v>337</v>
      </c>
      <c r="D82" s="21" t="s">
        <v>388</v>
      </c>
      <c r="E82" s="15">
        <v>3.0</v>
      </c>
      <c r="F82" s="15">
        <v>0.0</v>
      </c>
      <c r="G82" s="15">
        <v>3.0</v>
      </c>
      <c r="H82" s="15">
        <v>4.0</v>
      </c>
      <c r="I82" s="41"/>
      <c r="J82" s="15" t="s">
        <v>175</v>
      </c>
      <c r="K82" s="22" t="s">
        <v>337</v>
      </c>
      <c r="L82" s="21" t="s">
        <v>389</v>
      </c>
      <c r="M82" s="32">
        <v>3.0</v>
      </c>
      <c r="N82" s="32">
        <v>0.0</v>
      </c>
      <c r="O82" s="32">
        <v>3.0</v>
      </c>
      <c r="P82" s="32">
        <v>4.0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0" customHeight="1">
      <c r="A83" s="1"/>
      <c r="B83" s="15" t="s">
        <v>177</v>
      </c>
      <c r="C83" s="56" t="s">
        <v>337</v>
      </c>
      <c r="D83" s="21" t="s">
        <v>390</v>
      </c>
      <c r="E83" s="15">
        <v>3.0</v>
      </c>
      <c r="F83" s="15">
        <v>0.0</v>
      </c>
      <c r="G83" s="15">
        <v>3.0</v>
      </c>
      <c r="H83" s="15">
        <v>4.0</v>
      </c>
      <c r="I83" s="41"/>
      <c r="J83" s="15" t="s">
        <v>179</v>
      </c>
      <c r="K83" s="22" t="s">
        <v>337</v>
      </c>
      <c r="L83" s="122" t="s">
        <v>391</v>
      </c>
      <c r="M83" s="32">
        <v>3.0</v>
      </c>
      <c r="N83" s="32">
        <v>0.0</v>
      </c>
      <c r="O83" s="32">
        <v>3.0</v>
      </c>
      <c r="P83" s="32">
        <v>4.0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1"/>
      <c r="B84" s="15" t="s">
        <v>181</v>
      </c>
      <c r="C84" s="56" t="s">
        <v>337</v>
      </c>
      <c r="D84" s="21" t="s">
        <v>392</v>
      </c>
      <c r="E84" s="15">
        <v>3.0</v>
      </c>
      <c r="F84" s="15">
        <v>0.0</v>
      </c>
      <c r="G84" s="15">
        <v>3.0</v>
      </c>
      <c r="H84" s="15">
        <v>4.0</v>
      </c>
      <c r="I84" s="41"/>
      <c r="J84" s="15" t="s">
        <v>183</v>
      </c>
      <c r="K84" s="22" t="s">
        <v>337</v>
      </c>
      <c r="L84" s="21" t="s">
        <v>393</v>
      </c>
      <c r="M84" s="32">
        <v>3.0</v>
      </c>
      <c r="N84" s="32">
        <v>0.0</v>
      </c>
      <c r="O84" s="32">
        <v>3.0</v>
      </c>
      <c r="P84" s="32">
        <v>4.0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0" customHeight="1">
      <c r="A85" s="1"/>
      <c r="B85" s="15" t="s">
        <v>185</v>
      </c>
      <c r="C85" s="56" t="s">
        <v>337</v>
      </c>
      <c r="D85" s="21" t="s">
        <v>394</v>
      </c>
      <c r="E85" s="15">
        <v>3.0</v>
      </c>
      <c r="F85" s="15">
        <v>0.0</v>
      </c>
      <c r="G85" s="15">
        <v>3.0</v>
      </c>
      <c r="H85" s="15">
        <v>4.0</v>
      </c>
      <c r="I85" s="41"/>
      <c r="J85" s="15" t="s">
        <v>187</v>
      </c>
      <c r="K85" s="22" t="s">
        <v>337</v>
      </c>
      <c r="L85" s="123" t="s">
        <v>395</v>
      </c>
      <c r="M85" s="32">
        <v>3.0</v>
      </c>
      <c r="N85" s="32">
        <v>0.0</v>
      </c>
      <c r="O85" s="32">
        <v>3.0</v>
      </c>
      <c r="P85" s="32">
        <v>4.0</v>
      </c>
      <c r="Q85" s="55"/>
      <c r="R85" s="1"/>
      <c r="S85" s="1"/>
      <c r="T85" s="1"/>
      <c r="U85" s="1"/>
      <c r="V85" s="1"/>
      <c r="W85" s="1"/>
      <c r="X85" s="1"/>
      <c r="Y85" s="1"/>
      <c r="Z85" s="1"/>
    </row>
    <row r="86" ht="15.0" customHeight="1">
      <c r="A86" s="1"/>
      <c r="B86" s="13" t="s">
        <v>189</v>
      </c>
      <c r="C86" s="56" t="s">
        <v>337</v>
      </c>
      <c r="D86" s="62" t="s">
        <v>396</v>
      </c>
      <c r="E86" s="13">
        <v>3.0</v>
      </c>
      <c r="F86" s="13">
        <v>0.0</v>
      </c>
      <c r="G86" s="13">
        <v>3.0</v>
      </c>
      <c r="H86" s="13">
        <v>4.0</v>
      </c>
      <c r="I86" s="41"/>
      <c r="J86" s="15" t="s">
        <v>191</v>
      </c>
      <c r="K86" s="22" t="s">
        <v>337</v>
      </c>
      <c r="L86" s="21" t="s">
        <v>397</v>
      </c>
      <c r="M86" s="32">
        <v>3.0</v>
      </c>
      <c r="N86" s="32">
        <v>0.0</v>
      </c>
      <c r="O86" s="32">
        <v>3.0</v>
      </c>
      <c r="P86" s="32">
        <v>4.0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0" customHeight="1">
      <c r="A87" s="1"/>
      <c r="B87" s="63" t="s">
        <v>193</v>
      </c>
      <c r="C87" s="56" t="s">
        <v>337</v>
      </c>
      <c r="D87" s="123" t="s">
        <v>398</v>
      </c>
      <c r="E87" s="63">
        <v>3.0</v>
      </c>
      <c r="F87" s="63">
        <v>0.0</v>
      </c>
      <c r="G87" s="63">
        <v>3.0</v>
      </c>
      <c r="H87" s="63">
        <v>4.0</v>
      </c>
      <c r="I87" s="41"/>
      <c r="J87" s="65" t="s">
        <v>195</v>
      </c>
      <c r="K87" s="22" t="s">
        <v>337</v>
      </c>
      <c r="L87" s="66" t="s">
        <v>399</v>
      </c>
      <c r="M87" s="63">
        <v>3.0</v>
      </c>
      <c r="N87" s="63">
        <v>0.0</v>
      </c>
      <c r="O87" s="63">
        <v>3.0</v>
      </c>
      <c r="P87" s="63">
        <v>4.0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5" t="s">
        <v>197</v>
      </c>
      <c r="C88" s="56" t="s">
        <v>337</v>
      </c>
      <c r="D88" s="62" t="s">
        <v>400</v>
      </c>
      <c r="E88" s="13">
        <v>3.0</v>
      </c>
      <c r="F88" s="13">
        <v>0.0</v>
      </c>
      <c r="G88" s="13">
        <v>3.0</v>
      </c>
      <c r="H88" s="13">
        <v>4.0</v>
      </c>
      <c r="I88" s="50"/>
      <c r="J88" s="15" t="s">
        <v>199</v>
      </c>
      <c r="K88" s="22" t="s">
        <v>337</v>
      </c>
      <c r="L88" s="16" t="s">
        <v>401</v>
      </c>
      <c r="M88" s="15">
        <v>3.0</v>
      </c>
      <c r="N88" s="58">
        <v>0.0</v>
      </c>
      <c r="O88" s="58">
        <v>3.0</v>
      </c>
      <c r="P88" s="58">
        <v>4.0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0" customHeight="1">
      <c r="A89" s="1"/>
      <c r="B89" s="15" t="s">
        <v>201</v>
      </c>
      <c r="C89" s="56" t="s">
        <v>337</v>
      </c>
      <c r="D89" s="60" t="s">
        <v>402</v>
      </c>
      <c r="E89" s="67">
        <v>3.0</v>
      </c>
      <c r="F89" s="68">
        <v>0.0</v>
      </c>
      <c r="G89" s="68">
        <v>3.0</v>
      </c>
      <c r="H89" s="68">
        <v>4.0</v>
      </c>
      <c r="I89" s="53"/>
      <c r="J89" s="58" t="s">
        <v>203</v>
      </c>
      <c r="K89" s="22" t="s">
        <v>337</v>
      </c>
      <c r="L89" s="60" t="s">
        <v>403</v>
      </c>
      <c r="M89" s="58">
        <v>3.0</v>
      </c>
      <c r="N89" s="58">
        <v>0.0</v>
      </c>
      <c r="O89" s="58">
        <v>3.0</v>
      </c>
      <c r="P89" s="58">
        <v>4.0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0" customHeight="1">
      <c r="A90" s="1"/>
      <c r="B90" s="15" t="s">
        <v>205</v>
      </c>
      <c r="C90" s="56" t="s">
        <v>337</v>
      </c>
      <c r="D90" s="16" t="s">
        <v>404</v>
      </c>
      <c r="E90" s="15">
        <v>3.0</v>
      </c>
      <c r="F90" s="58">
        <v>0.0</v>
      </c>
      <c r="G90" s="58">
        <v>3.0</v>
      </c>
      <c r="H90" s="58">
        <v>4.0</v>
      </c>
      <c r="I90" s="1"/>
      <c r="J90" s="69"/>
      <c r="K90" s="70"/>
      <c r="L90" s="70"/>
      <c r="M90" s="70"/>
      <c r="N90" s="71"/>
      <c r="O90" s="71"/>
      <c r="P90" s="7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0" customHeight="1">
      <c r="A91" s="1"/>
      <c r="B91" s="1"/>
      <c r="C91" s="1"/>
      <c r="D91" s="1"/>
      <c r="E91" s="1"/>
      <c r="F91" s="1"/>
      <c r="G91" s="1"/>
      <c r="H91" s="1"/>
      <c r="I91" s="1"/>
      <c r="J91" s="69"/>
      <c r="K91" s="70"/>
      <c r="L91" s="70"/>
      <c r="M91" s="70"/>
      <c r="N91" s="71"/>
      <c r="O91" s="71"/>
      <c r="P91" s="7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0" customHeight="1">
      <c r="A92" s="1"/>
      <c r="B92" s="49" t="s">
        <v>349</v>
      </c>
      <c r="C92" s="6"/>
      <c r="D92" s="6"/>
      <c r="E92" s="6"/>
      <c r="F92" s="6"/>
      <c r="G92" s="6"/>
      <c r="H92" s="6"/>
      <c r="I92" s="44"/>
      <c r="J92" s="49" t="s">
        <v>350</v>
      </c>
      <c r="K92" s="6"/>
      <c r="L92" s="6"/>
      <c r="M92" s="6"/>
      <c r="N92" s="6"/>
      <c r="O92" s="6"/>
      <c r="P92" s="6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0.0" customHeight="1">
      <c r="A93" s="1"/>
      <c r="B93" s="7" t="s">
        <v>298</v>
      </c>
      <c r="C93" s="7" t="s">
        <v>299</v>
      </c>
      <c r="D93" s="8" t="s">
        <v>300</v>
      </c>
      <c r="E93" s="51" t="s">
        <v>9</v>
      </c>
      <c r="F93" s="9" t="s">
        <v>301</v>
      </c>
      <c r="G93" s="9" t="s">
        <v>302</v>
      </c>
      <c r="H93" s="9" t="s">
        <v>303</v>
      </c>
      <c r="I93" s="72"/>
      <c r="J93" s="7" t="s">
        <v>298</v>
      </c>
      <c r="K93" s="7" t="s">
        <v>299</v>
      </c>
      <c r="L93" s="8" t="s">
        <v>300</v>
      </c>
      <c r="M93" s="51" t="s">
        <v>9</v>
      </c>
      <c r="N93" s="9" t="s">
        <v>301</v>
      </c>
      <c r="O93" s="9" t="s">
        <v>302</v>
      </c>
      <c r="P93" s="9" t="s">
        <v>303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0" customHeight="1">
      <c r="A94" s="1"/>
      <c r="B94" s="56" t="s">
        <v>207</v>
      </c>
      <c r="C94" s="56" t="s">
        <v>337</v>
      </c>
      <c r="D94" s="21" t="s">
        <v>405</v>
      </c>
      <c r="E94" s="56">
        <v>3.0</v>
      </c>
      <c r="F94" s="56">
        <v>0.0</v>
      </c>
      <c r="G94" s="56">
        <v>3.0</v>
      </c>
      <c r="H94" s="56">
        <v>4.0</v>
      </c>
      <c r="I94" s="73"/>
      <c r="J94" s="15" t="s">
        <v>209</v>
      </c>
      <c r="K94" s="22" t="s">
        <v>337</v>
      </c>
      <c r="L94" s="21" t="s">
        <v>406</v>
      </c>
      <c r="M94" s="15">
        <v>3.0</v>
      </c>
      <c r="N94" s="32">
        <v>0.0</v>
      </c>
      <c r="O94" s="32">
        <v>3.0</v>
      </c>
      <c r="P94" s="32">
        <v>4.0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0" customHeight="1">
      <c r="A95" s="1"/>
      <c r="B95" s="15" t="s">
        <v>211</v>
      </c>
      <c r="C95" s="56" t="s">
        <v>337</v>
      </c>
      <c r="D95" s="21" t="s">
        <v>407</v>
      </c>
      <c r="E95" s="15">
        <v>3.0</v>
      </c>
      <c r="F95" s="15">
        <v>0.0</v>
      </c>
      <c r="G95" s="15">
        <v>3.0</v>
      </c>
      <c r="H95" s="15">
        <v>4.0</v>
      </c>
      <c r="I95" s="73"/>
      <c r="J95" s="15" t="s">
        <v>213</v>
      </c>
      <c r="K95" s="22" t="s">
        <v>337</v>
      </c>
      <c r="L95" s="21" t="s">
        <v>408</v>
      </c>
      <c r="M95" s="15">
        <v>3.0</v>
      </c>
      <c r="N95" s="32">
        <v>0.0</v>
      </c>
      <c r="O95" s="32">
        <v>3.0</v>
      </c>
      <c r="P95" s="32">
        <v>4.0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0" customHeight="1">
      <c r="A96" s="1"/>
      <c r="B96" s="15" t="s">
        <v>215</v>
      </c>
      <c r="C96" s="56" t="s">
        <v>337</v>
      </c>
      <c r="D96" s="21" t="s">
        <v>409</v>
      </c>
      <c r="E96" s="15">
        <v>3.0</v>
      </c>
      <c r="F96" s="15">
        <v>0.0</v>
      </c>
      <c r="G96" s="15">
        <v>3.0</v>
      </c>
      <c r="H96" s="15">
        <v>4.0</v>
      </c>
      <c r="I96" s="73"/>
      <c r="J96" s="15" t="s">
        <v>217</v>
      </c>
      <c r="K96" s="22" t="s">
        <v>337</v>
      </c>
      <c r="L96" s="88" t="s">
        <v>410</v>
      </c>
      <c r="M96" s="15">
        <v>3.0</v>
      </c>
      <c r="N96" s="32">
        <v>0.0</v>
      </c>
      <c r="O96" s="32">
        <v>3.0</v>
      </c>
      <c r="P96" s="32">
        <v>4.0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0" customHeight="1">
      <c r="A97" s="1"/>
      <c r="B97" s="15" t="s">
        <v>219</v>
      </c>
      <c r="C97" s="56" t="s">
        <v>337</v>
      </c>
      <c r="D97" s="21" t="s">
        <v>411</v>
      </c>
      <c r="E97" s="15">
        <v>3.0</v>
      </c>
      <c r="F97" s="15">
        <v>0.0</v>
      </c>
      <c r="G97" s="15">
        <v>3.0</v>
      </c>
      <c r="H97" s="15">
        <v>4.0</v>
      </c>
      <c r="I97" s="73"/>
      <c r="J97" s="15" t="s">
        <v>221</v>
      </c>
      <c r="K97" s="22" t="s">
        <v>337</v>
      </c>
      <c r="L97" s="21" t="s">
        <v>412</v>
      </c>
      <c r="M97" s="15">
        <v>3.0</v>
      </c>
      <c r="N97" s="32">
        <v>0.0</v>
      </c>
      <c r="O97" s="32">
        <v>3.0</v>
      </c>
      <c r="P97" s="32">
        <v>4.0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0" customHeight="1">
      <c r="A98" s="1"/>
      <c r="B98" s="15" t="s">
        <v>223</v>
      </c>
      <c r="C98" s="56" t="s">
        <v>337</v>
      </c>
      <c r="D98" s="21" t="s">
        <v>413</v>
      </c>
      <c r="E98" s="15">
        <v>3.0</v>
      </c>
      <c r="F98" s="15">
        <v>0.0</v>
      </c>
      <c r="G98" s="15">
        <v>3.0</v>
      </c>
      <c r="H98" s="15">
        <v>4.0</v>
      </c>
      <c r="I98" s="73"/>
      <c r="J98" s="15" t="s">
        <v>225</v>
      </c>
      <c r="K98" s="22" t="s">
        <v>337</v>
      </c>
      <c r="L98" s="21" t="s">
        <v>414</v>
      </c>
      <c r="M98" s="15">
        <v>3.0</v>
      </c>
      <c r="N98" s="32">
        <v>0.0</v>
      </c>
      <c r="O98" s="32">
        <v>3.0</v>
      </c>
      <c r="P98" s="32">
        <v>4.0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0" customHeight="1">
      <c r="A99" s="1"/>
      <c r="B99" s="15" t="s">
        <v>227</v>
      </c>
      <c r="C99" s="56" t="s">
        <v>337</v>
      </c>
      <c r="D99" s="88" t="s">
        <v>415</v>
      </c>
      <c r="E99" s="15">
        <v>3.0</v>
      </c>
      <c r="F99" s="15">
        <v>0.0</v>
      </c>
      <c r="G99" s="15">
        <v>3.0</v>
      </c>
      <c r="H99" s="15">
        <v>4.0</v>
      </c>
      <c r="I99" s="73"/>
      <c r="J99" s="15" t="s">
        <v>229</v>
      </c>
      <c r="K99" s="22" t="s">
        <v>337</v>
      </c>
      <c r="L99" s="21" t="s">
        <v>416</v>
      </c>
      <c r="M99" s="15">
        <v>3.0</v>
      </c>
      <c r="N99" s="32">
        <v>0.0</v>
      </c>
      <c r="O99" s="32">
        <v>3.0</v>
      </c>
      <c r="P99" s="32">
        <v>4.0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0" customHeight="1">
      <c r="A100" s="1"/>
      <c r="B100" s="15" t="s">
        <v>231</v>
      </c>
      <c r="C100" s="56" t="s">
        <v>337</v>
      </c>
      <c r="D100" s="21" t="s">
        <v>417</v>
      </c>
      <c r="E100" s="15">
        <v>3.0</v>
      </c>
      <c r="F100" s="15">
        <v>0.0</v>
      </c>
      <c r="G100" s="15">
        <v>3.0</v>
      </c>
      <c r="H100" s="15">
        <v>4.0</v>
      </c>
      <c r="I100" s="73"/>
      <c r="J100" s="15" t="s">
        <v>233</v>
      </c>
      <c r="K100" s="22" t="s">
        <v>337</v>
      </c>
      <c r="L100" s="21" t="s">
        <v>418</v>
      </c>
      <c r="M100" s="15">
        <v>3.0</v>
      </c>
      <c r="N100" s="32">
        <v>0.0</v>
      </c>
      <c r="O100" s="32">
        <v>3.0</v>
      </c>
      <c r="P100" s="32">
        <v>4.0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0" customHeight="1">
      <c r="A101" s="1"/>
      <c r="B101" s="15" t="s">
        <v>235</v>
      </c>
      <c r="C101" s="56" t="s">
        <v>337</v>
      </c>
      <c r="D101" s="21" t="s">
        <v>419</v>
      </c>
      <c r="E101" s="15">
        <v>3.0</v>
      </c>
      <c r="F101" s="15">
        <v>0.0</v>
      </c>
      <c r="G101" s="15">
        <v>3.0</v>
      </c>
      <c r="H101" s="15">
        <v>4.0</v>
      </c>
      <c r="I101" s="73"/>
      <c r="J101" s="15" t="s">
        <v>237</v>
      </c>
      <c r="K101" s="22" t="s">
        <v>337</v>
      </c>
      <c r="L101" s="21" t="s">
        <v>420</v>
      </c>
      <c r="M101" s="15">
        <v>3.0</v>
      </c>
      <c r="N101" s="32">
        <v>0.0</v>
      </c>
      <c r="O101" s="32">
        <v>3.0</v>
      </c>
      <c r="P101" s="32">
        <v>4.0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0" customHeight="1">
      <c r="A102" s="1"/>
      <c r="B102" s="15" t="s">
        <v>239</v>
      </c>
      <c r="C102" s="56" t="s">
        <v>337</v>
      </c>
      <c r="D102" s="21" t="s">
        <v>421</v>
      </c>
      <c r="E102" s="15">
        <v>3.0</v>
      </c>
      <c r="F102" s="15">
        <v>0.0</v>
      </c>
      <c r="G102" s="15">
        <v>3.0</v>
      </c>
      <c r="H102" s="15">
        <v>4.0</v>
      </c>
      <c r="I102" s="73"/>
      <c r="J102" s="15" t="s">
        <v>241</v>
      </c>
      <c r="K102" s="22" t="s">
        <v>337</v>
      </c>
      <c r="L102" s="21" t="s">
        <v>422</v>
      </c>
      <c r="M102" s="15">
        <v>3.0</v>
      </c>
      <c r="N102" s="32">
        <v>0.0</v>
      </c>
      <c r="O102" s="32">
        <v>3.0</v>
      </c>
      <c r="P102" s="32">
        <v>4.0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0" customHeight="1">
      <c r="A103" s="1"/>
      <c r="B103" s="15" t="s">
        <v>243</v>
      </c>
      <c r="C103" s="56" t="s">
        <v>337</v>
      </c>
      <c r="D103" s="21" t="s">
        <v>423</v>
      </c>
      <c r="E103" s="15">
        <v>3.0</v>
      </c>
      <c r="F103" s="15">
        <v>0.0</v>
      </c>
      <c r="G103" s="15">
        <v>3.0</v>
      </c>
      <c r="H103" s="15">
        <v>4.0</v>
      </c>
      <c r="I103" s="73"/>
      <c r="J103" s="15" t="s">
        <v>245</v>
      </c>
      <c r="K103" s="22" t="s">
        <v>337</v>
      </c>
      <c r="L103" s="21" t="s">
        <v>424</v>
      </c>
      <c r="M103" s="15">
        <v>3.0</v>
      </c>
      <c r="N103" s="32">
        <v>0.0</v>
      </c>
      <c r="O103" s="32">
        <v>3.0</v>
      </c>
      <c r="P103" s="32">
        <v>4.0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1"/>
      <c r="B104" s="15" t="s">
        <v>247</v>
      </c>
      <c r="C104" s="56" t="s">
        <v>337</v>
      </c>
      <c r="D104" s="21" t="s">
        <v>425</v>
      </c>
      <c r="E104" s="15">
        <v>3.0</v>
      </c>
      <c r="F104" s="15">
        <v>0.0</v>
      </c>
      <c r="G104" s="15">
        <v>3.0</v>
      </c>
      <c r="H104" s="15">
        <v>4.0</v>
      </c>
      <c r="I104" s="55"/>
      <c r="J104" s="15" t="s">
        <v>249</v>
      </c>
      <c r="K104" s="22" t="s">
        <v>337</v>
      </c>
      <c r="L104" s="21" t="s">
        <v>426</v>
      </c>
      <c r="M104" s="15">
        <v>3.0</v>
      </c>
      <c r="N104" s="32">
        <v>0.0</v>
      </c>
      <c r="O104" s="32">
        <v>3.0</v>
      </c>
      <c r="P104" s="32">
        <v>4.0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0" customHeight="1">
      <c r="A105" s="1"/>
      <c r="B105" s="63" t="s">
        <v>251</v>
      </c>
      <c r="C105" s="56" t="s">
        <v>337</v>
      </c>
      <c r="D105" s="64" t="s">
        <v>427</v>
      </c>
      <c r="E105" s="63">
        <v>3.0</v>
      </c>
      <c r="F105" s="63">
        <v>0.0</v>
      </c>
      <c r="G105" s="63">
        <v>3.0</v>
      </c>
      <c r="H105" s="63">
        <v>4.0</v>
      </c>
      <c r="I105" s="44"/>
      <c r="J105" s="15" t="s">
        <v>253</v>
      </c>
      <c r="K105" s="22" t="s">
        <v>337</v>
      </c>
      <c r="L105" s="21" t="s">
        <v>428</v>
      </c>
      <c r="M105" s="15">
        <v>3.0</v>
      </c>
      <c r="N105" s="15">
        <v>0.0</v>
      </c>
      <c r="O105" s="15">
        <v>3.0</v>
      </c>
      <c r="P105" s="15">
        <v>4.0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0" customHeight="1">
      <c r="A106" s="1"/>
      <c r="B106" s="15" t="s">
        <v>255</v>
      </c>
      <c r="C106" s="56" t="s">
        <v>337</v>
      </c>
      <c r="D106" s="16" t="s">
        <v>429</v>
      </c>
      <c r="E106" s="15">
        <v>3.0</v>
      </c>
      <c r="F106" s="15">
        <v>0.0</v>
      </c>
      <c r="G106" s="15">
        <v>3.0</v>
      </c>
      <c r="H106" s="15">
        <v>4.0</v>
      </c>
      <c r="I106" s="74"/>
      <c r="J106" s="15" t="s">
        <v>257</v>
      </c>
      <c r="K106" s="22" t="s">
        <v>337</v>
      </c>
      <c r="L106" s="16" t="s">
        <v>430</v>
      </c>
      <c r="M106" s="15">
        <v>3.0</v>
      </c>
      <c r="N106" s="15">
        <v>0.0</v>
      </c>
      <c r="O106" s="15">
        <v>3.0</v>
      </c>
      <c r="P106" s="15">
        <v>4.0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0" customHeight="1">
      <c r="A107" s="1"/>
      <c r="B107" s="58" t="s">
        <v>259</v>
      </c>
      <c r="C107" s="56" t="s">
        <v>337</v>
      </c>
      <c r="D107" s="60" t="s">
        <v>431</v>
      </c>
      <c r="E107" s="58">
        <v>3.0</v>
      </c>
      <c r="F107" s="58">
        <v>0.0</v>
      </c>
      <c r="G107" s="58">
        <v>3.0</v>
      </c>
      <c r="H107" s="58">
        <v>4.0</v>
      </c>
      <c r="I107" s="74"/>
      <c r="J107" s="58" t="s">
        <v>261</v>
      </c>
      <c r="K107" s="22" t="s">
        <v>337</v>
      </c>
      <c r="L107" s="60" t="s">
        <v>432</v>
      </c>
      <c r="M107" s="58">
        <v>3.0</v>
      </c>
      <c r="N107" s="58">
        <v>0.0</v>
      </c>
      <c r="O107" s="58">
        <v>3.0</v>
      </c>
      <c r="P107" s="58">
        <v>4.0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1"/>
      <c r="B108" s="58" t="s">
        <v>263</v>
      </c>
      <c r="C108" s="56" t="s">
        <v>337</v>
      </c>
      <c r="D108" s="60" t="s">
        <v>433</v>
      </c>
      <c r="E108" s="58">
        <v>3.0</v>
      </c>
      <c r="F108" s="58">
        <v>0.0</v>
      </c>
      <c r="G108" s="58">
        <v>3.0</v>
      </c>
      <c r="H108" s="58">
        <v>4.0</v>
      </c>
      <c r="I108" s="69"/>
      <c r="J108" s="69"/>
      <c r="K108" s="70"/>
      <c r="L108" s="70"/>
      <c r="M108" s="70"/>
      <c r="N108" s="71"/>
      <c r="O108" s="71"/>
      <c r="P108" s="7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75" t="s">
        <v>434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7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78" t="s">
        <v>435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9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2.25" customHeight="1">
      <c r="A112" s="1"/>
      <c r="B112" s="124" t="s">
        <v>298</v>
      </c>
      <c r="C112" s="124" t="s">
        <v>299</v>
      </c>
      <c r="D112" s="125" t="s">
        <v>436</v>
      </c>
      <c r="E112" s="126" t="s">
        <v>9</v>
      </c>
      <c r="F112" s="126" t="s">
        <v>301</v>
      </c>
      <c r="G112" s="126" t="s">
        <v>302</v>
      </c>
      <c r="H112" s="126" t="s">
        <v>303</v>
      </c>
      <c r="I112" s="127"/>
      <c r="J112" s="124" t="s">
        <v>298</v>
      </c>
      <c r="K112" s="124" t="s">
        <v>299</v>
      </c>
      <c r="L112" s="125" t="s">
        <v>436</v>
      </c>
      <c r="M112" s="126" t="s">
        <v>9</v>
      </c>
      <c r="N112" s="126" t="s">
        <v>301</v>
      </c>
      <c r="O112" s="126" t="s">
        <v>302</v>
      </c>
      <c r="P112" s="126" t="s">
        <v>303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28" t="s">
        <v>269</v>
      </c>
      <c r="C113" s="22" t="s">
        <v>304</v>
      </c>
      <c r="D113" s="21" t="s">
        <v>377</v>
      </c>
      <c r="E113" s="86">
        <v>3.0</v>
      </c>
      <c r="F113" s="86">
        <v>0.0</v>
      </c>
      <c r="G113" s="86">
        <v>3.0</v>
      </c>
      <c r="H113" s="128">
        <v>4.0</v>
      </c>
      <c r="I113" s="87"/>
      <c r="J113" s="129" t="s">
        <v>270</v>
      </c>
      <c r="K113" s="22" t="s">
        <v>304</v>
      </c>
      <c r="L113" s="21" t="s">
        <v>437</v>
      </c>
      <c r="M113" s="20">
        <v>3.0</v>
      </c>
      <c r="N113" s="22">
        <v>0.0</v>
      </c>
      <c r="O113" s="22">
        <v>3.0</v>
      </c>
      <c r="P113" s="22">
        <v>4.0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0" t="s">
        <v>272</v>
      </c>
      <c r="C114" s="22" t="s">
        <v>304</v>
      </c>
      <c r="D114" s="21" t="s">
        <v>438</v>
      </c>
      <c r="E114" s="20">
        <v>3.0</v>
      </c>
      <c r="F114" s="20">
        <v>0.0</v>
      </c>
      <c r="G114" s="20">
        <v>3.0</v>
      </c>
      <c r="H114" s="20">
        <v>6.0</v>
      </c>
      <c r="I114" s="87"/>
      <c r="J114" s="20" t="s">
        <v>273</v>
      </c>
      <c r="K114" s="22" t="s">
        <v>304</v>
      </c>
      <c r="L114" s="21" t="s">
        <v>439</v>
      </c>
      <c r="M114" s="20">
        <v>3.0</v>
      </c>
      <c r="N114" s="22">
        <v>0.0</v>
      </c>
      <c r="O114" s="22">
        <v>3.0</v>
      </c>
      <c r="P114" s="22">
        <v>5.0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89"/>
      <c r="C115" s="89"/>
      <c r="D115" s="90"/>
      <c r="E115" s="89"/>
      <c r="F115" s="89"/>
      <c r="G115" s="89"/>
      <c r="H115" s="89"/>
      <c r="I115" s="87"/>
      <c r="J115" s="20" t="s">
        <v>275</v>
      </c>
      <c r="K115" s="22" t="s">
        <v>304</v>
      </c>
      <c r="L115" s="21" t="s">
        <v>440</v>
      </c>
      <c r="M115" s="33">
        <v>3.0</v>
      </c>
      <c r="N115" s="23">
        <v>0.0</v>
      </c>
      <c r="O115" s="23">
        <f>M115*1+N115*0.5</f>
        <v>3</v>
      </c>
      <c r="P115" s="23">
        <v>4.0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91"/>
      <c r="C116" s="91"/>
      <c r="D116" s="91"/>
      <c r="E116" s="91"/>
      <c r="F116" s="91"/>
      <c r="G116" s="91"/>
      <c r="H116" s="91"/>
      <c r="I116" s="91"/>
      <c r="J116" s="92"/>
      <c r="K116" s="92"/>
      <c r="L116" s="92"/>
      <c r="M116" s="93"/>
      <c r="N116" s="93"/>
      <c r="O116" s="93"/>
      <c r="P116" s="9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94" t="s">
        <v>441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98" t="s">
        <v>442</v>
      </c>
      <c r="C118" s="95"/>
      <c r="D118" s="96"/>
      <c r="E118" s="99"/>
      <c r="F118" s="98" t="s">
        <v>443</v>
      </c>
      <c r="G118" s="95"/>
      <c r="H118" s="95"/>
      <c r="I118" s="95"/>
      <c r="J118" s="95"/>
      <c r="K118" s="95"/>
      <c r="L118" s="96"/>
      <c r="M118" s="100"/>
      <c r="N118" s="100"/>
      <c r="O118" s="100"/>
      <c r="P118" s="100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0.0" customHeight="1">
      <c r="A119" s="1"/>
      <c r="B119" s="114" t="s">
        <v>298</v>
      </c>
      <c r="C119" s="115" t="s">
        <v>299</v>
      </c>
      <c r="D119" s="130" t="s">
        <v>436</v>
      </c>
      <c r="E119" s="126" t="s">
        <v>9</v>
      </c>
      <c r="F119" s="126" t="s">
        <v>301</v>
      </c>
      <c r="G119" s="126" t="s">
        <v>302</v>
      </c>
      <c r="H119" s="131" t="s">
        <v>303</v>
      </c>
      <c r="I119" s="132" t="s">
        <v>298</v>
      </c>
      <c r="J119" s="96"/>
      <c r="K119" s="133" t="s">
        <v>299</v>
      </c>
      <c r="L119" s="130" t="s">
        <v>436</v>
      </c>
      <c r="M119" s="126" t="s">
        <v>9</v>
      </c>
      <c r="N119" s="126" t="s">
        <v>301</v>
      </c>
      <c r="O119" s="126" t="s">
        <v>302</v>
      </c>
      <c r="P119" s="126" t="s">
        <v>303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0" t="s">
        <v>16</v>
      </c>
      <c r="C120" s="22" t="s">
        <v>304</v>
      </c>
      <c r="D120" s="21" t="s">
        <v>444</v>
      </c>
      <c r="E120" s="128">
        <v>3.0</v>
      </c>
      <c r="F120" s="128">
        <v>0.0</v>
      </c>
      <c r="G120" s="128">
        <v>3.0</v>
      </c>
      <c r="H120" s="108">
        <v>4.0</v>
      </c>
      <c r="I120" s="134" t="s">
        <v>18</v>
      </c>
      <c r="J120" s="135"/>
      <c r="K120" s="22" t="s">
        <v>304</v>
      </c>
      <c r="L120" s="88" t="s">
        <v>307</v>
      </c>
      <c r="M120" s="128">
        <v>3.0</v>
      </c>
      <c r="N120" s="128">
        <v>0.0</v>
      </c>
      <c r="O120" s="128">
        <v>3.0</v>
      </c>
      <c r="P120" s="136">
        <v>4.0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0" t="s">
        <v>28</v>
      </c>
      <c r="C121" s="22" t="s">
        <v>304</v>
      </c>
      <c r="D121" s="21" t="s">
        <v>445</v>
      </c>
      <c r="E121" s="20">
        <v>3.0</v>
      </c>
      <c r="F121" s="20">
        <v>0.0</v>
      </c>
      <c r="G121" s="20">
        <v>3.0</v>
      </c>
      <c r="H121" s="108">
        <v>4.0</v>
      </c>
      <c r="I121" s="109" t="s">
        <v>13</v>
      </c>
      <c r="J121" s="19"/>
      <c r="K121" s="22" t="s">
        <v>304</v>
      </c>
      <c r="L121" s="88" t="s">
        <v>305</v>
      </c>
      <c r="M121" s="20">
        <v>3.0</v>
      </c>
      <c r="N121" s="20">
        <v>0.0</v>
      </c>
      <c r="O121" s="20">
        <v>3.0</v>
      </c>
      <c r="P121" s="108">
        <v>4.0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0" t="s">
        <v>61</v>
      </c>
      <c r="C122" s="22" t="s">
        <v>304</v>
      </c>
      <c r="D122" s="21" t="s">
        <v>446</v>
      </c>
      <c r="E122" s="86">
        <v>3.0</v>
      </c>
      <c r="F122" s="86">
        <v>0.0</v>
      </c>
      <c r="G122" s="86">
        <v>3.0</v>
      </c>
      <c r="H122" s="108">
        <v>5.0</v>
      </c>
      <c r="I122" s="109" t="s">
        <v>55</v>
      </c>
      <c r="J122" s="19"/>
      <c r="K122" s="22" t="s">
        <v>304</v>
      </c>
      <c r="L122" s="88" t="s">
        <v>447</v>
      </c>
      <c r="M122" s="86">
        <v>3.0</v>
      </c>
      <c r="N122" s="86">
        <v>0.0</v>
      </c>
      <c r="O122" s="86">
        <v>3.0</v>
      </c>
      <c r="P122" s="108">
        <v>5.0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0" t="s">
        <v>65</v>
      </c>
      <c r="C123" s="22" t="s">
        <v>304</v>
      </c>
      <c r="D123" s="21" t="s">
        <v>448</v>
      </c>
      <c r="E123" s="20">
        <v>3.0</v>
      </c>
      <c r="F123" s="20">
        <v>0.0</v>
      </c>
      <c r="G123" s="20">
        <v>3.0</v>
      </c>
      <c r="H123" s="108">
        <v>3.0</v>
      </c>
      <c r="I123" s="109" t="s">
        <v>282</v>
      </c>
      <c r="J123" s="19"/>
      <c r="K123" s="22" t="s">
        <v>304</v>
      </c>
      <c r="L123" s="88" t="s">
        <v>449</v>
      </c>
      <c r="M123" s="20">
        <v>3.0</v>
      </c>
      <c r="N123" s="20">
        <v>0.0</v>
      </c>
      <c r="O123" s="20">
        <v>3.0</v>
      </c>
      <c r="P123" s="108">
        <v>4.0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0" t="s">
        <v>82</v>
      </c>
      <c r="C124" s="22" t="s">
        <v>304</v>
      </c>
      <c r="D124" s="21" t="s">
        <v>450</v>
      </c>
      <c r="E124" s="20">
        <v>3.0</v>
      </c>
      <c r="F124" s="20">
        <v>0.0</v>
      </c>
      <c r="G124" s="20">
        <v>3.0</v>
      </c>
      <c r="H124" s="108">
        <v>5.0</v>
      </c>
      <c r="I124" s="109" t="s">
        <v>84</v>
      </c>
      <c r="J124" s="19"/>
      <c r="K124" s="22" t="s">
        <v>304</v>
      </c>
      <c r="L124" s="88" t="s">
        <v>344</v>
      </c>
      <c r="M124" s="20">
        <v>3.0</v>
      </c>
      <c r="N124" s="20">
        <v>0.0</v>
      </c>
      <c r="O124" s="20">
        <v>3.0</v>
      </c>
      <c r="P124" s="108">
        <v>5.0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11" t="s">
        <v>451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6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12" t="s">
        <v>452</v>
      </c>
      <c r="C128" s="95"/>
      <c r="D128" s="95"/>
      <c r="E128" s="95"/>
      <c r="F128" s="95"/>
      <c r="G128" s="95"/>
      <c r="H128" s="96"/>
      <c r="I128" s="113"/>
      <c r="J128" s="112" t="s">
        <v>453</v>
      </c>
      <c r="K128" s="95"/>
      <c r="L128" s="95"/>
      <c r="M128" s="95"/>
      <c r="N128" s="95"/>
      <c r="O128" s="95"/>
      <c r="P128" s="96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30.75" customHeight="1">
      <c r="A129" s="1"/>
      <c r="B129" s="114" t="s">
        <v>298</v>
      </c>
      <c r="C129" s="115" t="s">
        <v>299</v>
      </c>
      <c r="D129" s="137" t="s">
        <v>436</v>
      </c>
      <c r="E129" s="138" t="s">
        <v>9</v>
      </c>
      <c r="F129" s="138" t="s">
        <v>301</v>
      </c>
      <c r="G129" s="138" t="s">
        <v>302</v>
      </c>
      <c r="H129" s="138" t="s">
        <v>303</v>
      </c>
      <c r="I129" s="113"/>
      <c r="J129" s="114" t="s">
        <v>298</v>
      </c>
      <c r="K129" s="115" t="s">
        <v>299</v>
      </c>
      <c r="L129" s="137" t="s">
        <v>436</v>
      </c>
      <c r="M129" s="138" t="s">
        <v>9</v>
      </c>
      <c r="N129" s="138" t="s">
        <v>301</v>
      </c>
      <c r="O129" s="138" t="s">
        <v>302</v>
      </c>
      <c r="P129" s="138" t="s">
        <v>303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86" t="s">
        <v>138</v>
      </c>
      <c r="C130" s="86" t="s">
        <v>337</v>
      </c>
      <c r="D130" s="21" t="s">
        <v>371</v>
      </c>
      <c r="E130" s="86">
        <v>3.0</v>
      </c>
      <c r="F130" s="86">
        <v>0.0</v>
      </c>
      <c r="G130" s="86">
        <v>3.0</v>
      </c>
      <c r="H130" s="86">
        <v>4.0</v>
      </c>
      <c r="I130" s="113"/>
      <c r="J130" s="86" t="s">
        <v>63</v>
      </c>
      <c r="K130" s="86" t="s">
        <v>304</v>
      </c>
      <c r="L130" s="21" t="s">
        <v>371</v>
      </c>
      <c r="M130" s="86">
        <v>3.0</v>
      </c>
      <c r="N130" s="86">
        <v>0.0</v>
      </c>
      <c r="O130" s="86">
        <v>3.0</v>
      </c>
      <c r="P130" s="86">
        <v>4.0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86" t="s">
        <v>132</v>
      </c>
      <c r="C131" s="86" t="s">
        <v>337</v>
      </c>
      <c r="D131" s="21" t="s">
        <v>368</v>
      </c>
      <c r="E131" s="86">
        <v>3.0</v>
      </c>
      <c r="F131" s="86">
        <v>0.0</v>
      </c>
      <c r="G131" s="86">
        <v>3.0</v>
      </c>
      <c r="H131" s="86">
        <v>4.0</v>
      </c>
      <c r="I131" s="113"/>
      <c r="J131" s="86" t="s">
        <v>61</v>
      </c>
      <c r="K131" s="86" t="s">
        <v>304</v>
      </c>
      <c r="L131" s="21" t="s">
        <v>446</v>
      </c>
      <c r="M131" s="86">
        <v>3.0</v>
      </c>
      <c r="N131" s="86">
        <v>0.0</v>
      </c>
      <c r="O131" s="86">
        <v>3.0</v>
      </c>
      <c r="P131" s="86">
        <v>5.0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86" t="s">
        <v>114</v>
      </c>
      <c r="C132" s="86" t="s">
        <v>337</v>
      </c>
      <c r="D132" s="21" t="s">
        <v>449</v>
      </c>
      <c r="E132" s="86">
        <v>3.0</v>
      </c>
      <c r="F132" s="86">
        <v>0.0</v>
      </c>
      <c r="G132" s="86">
        <v>3.0</v>
      </c>
      <c r="H132" s="86">
        <v>4.0</v>
      </c>
      <c r="I132" s="113"/>
      <c r="J132" s="86" t="s">
        <v>282</v>
      </c>
      <c r="K132" s="86" t="s">
        <v>304</v>
      </c>
      <c r="L132" s="21" t="s">
        <v>359</v>
      </c>
      <c r="M132" s="86">
        <v>3.0</v>
      </c>
      <c r="N132" s="86">
        <v>0.0</v>
      </c>
      <c r="O132" s="86">
        <v>3.0</v>
      </c>
      <c r="P132" s="86">
        <v>4.0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86" t="s">
        <v>136</v>
      </c>
      <c r="C133" s="86" t="s">
        <v>337</v>
      </c>
      <c r="D133" s="21" t="s">
        <v>370</v>
      </c>
      <c r="E133" s="86">
        <v>3.0</v>
      </c>
      <c r="F133" s="86">
        <v>0.0</v>
      </c>
      <c r="G133" s="86">
        <v>3.0</v>
      </c>
      <c r="H133" s="86">
        <v>4.0</v>
      </c>
      <c r="I133" s="113"/>
      <c r="J133" s="86" t="s">
        <v>65</v>
      </c>
      <c r="K133" s="86" t="s">
        <v>304</v>
      </c>
      <c r="L133" s="21" t="s">
        <v>448</v>
      </c>
      <c r="M133" s="86">
        <v>3.0</v>
      </c>
      <c r="N133" s="86">
        <v>0.0</v>
      </c>
      <c r="O133" s="86">
        <v>3.0</v>
      </c>
      <c r="P133" s="86">
        <v>3.0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86" t="s">
        <v>116</v>
      </c>
      <c r="C134" s="86" t="s">
        <v>337</v>
      </c>
      <c r="D134" s="21" t="s">
        <v>360</v>
      </c>
      <c r="E134" s="86">
        <v>3.0</v>
      </c>
      <c r="F134" s="86">
        <v>0.0</v>
      </c>
      <c r="G134" s="86">
        <v>3.0</v>
      </c>
      <c r="H134" s="86">
        <v>4.0</v>
      </c>
      <c r="I134" s="113"/>
      <c r="J134" s="86" t="s">
        <v>291</v>
      </c>
      <c r="K134" s="86" t="s">
        <v>304</v>
      </c>
      <c r="L134" s="21" t="s">
        <v>454</v>
      </c>
      <c r="M134" s="86">
        <v>3.0</v>
      </c>
      <c r="N134" s="86">
        <v>0.0</v>
      </c>
      <c r="O134" s="86">
        <v>3.0</v>
      </c>
      <c r="P134" s="86">
        <v>4.0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86" t="s">
        <v>118</v>
      </c>
      <c r="C135" s="86" t="s">
        <v>337</v>
      </c>
      <c r="D135" s="21" t="s">
        <v>455</v>
      </c>
      <c r="E135" s="86">
        <v>3.0</v>
      </c>
      <c r="F135" s="86">
        <v>0.0</v>
      </c>
      <c r="G135" s="86">
        <v>3.0</v>
      </c>
      <c r="H135" s="86">
        <v>4.0</v>
      </c>
      <c r="I135" s="113"/>
      <c r="J135" s="86" t="s">
        <v>59</v>
      </c>
      <c r="K135" s="86" t="s">
        <v>304</v>
      </c>
      <c r="L135" s="21" t="s">
        <v>361</v>
      </c>
      <c r="M135" s="86">
        <v>3.0</v>
      </c>
      <c r="N135" s="86">
        <v>0.0</v>
      </c>
      <c r="O135" s="86">
        <v>3.0</v>
      </c>
      <c r="P135" s="86">
        <v>4.0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1">
    <mergeCell ref="I121:J121"/>
    <mergeCell ref="I122:J122"/>
    <mergeCell ref="I123:J123"/>
    <mergeCell ref="I124:J124"/>
    <mergeCell ref="B127:P127"/>
    <mergeCell ref="B128:H128"/>
    <mergeCell ref="J128:P128"/>
    <mergeCell ref="B110:P110"/>
    <mergeCell ref="B111:P111"/>
    <mergeCell ref="B117:L117"/>
    <mergeCell ref="B118:D118"/>
    <mergeCell ref="F118:L118"/>
    <mergeCell ref="I119:J119"/>
    <mergeCell ref="I120:J120"/>
    <mergeCell ref="B15:D15"/>
    <mergeCell ref="J15:L15"/>
    <mergeCell ref="J19:P19"/>
    <mergeCell ref="B20:D20"/>
    <mergeCell ref="J20:L20"/>
    <mergeCell ref="B2:P2"/>
    <mergeCell ref="B3:P3"/>
    <mergeCell ref="B4:P4"/>
    <mergeCell ref="D5:L5"/>
    <mergeCell ref="B7:H7"/>
    <mergeCell ref="J7:P7"/>
    <mergeCell ref="I8:I20"/>
    <mergeCell ref="I24:I32"/>
    <mergeCell ref="I36:I44"/>
    <mergeCell ref="I48:I55"/>
    <mergeCell ref="I61:I73"/>
    <mergeCell ref="B22:P22"/>
    <mergeCell ref="B23:H23"/>
    <mergeCell ref="J23:P23"/>
    <mergeCell ref="B32:D32"/>
    <mergeCell ref="J32:L32"/>
    <mergeCell ref="B35:H35"/>
    <mergeCell ref="J35:P35"/>
    <mergeCell ref="B44:D44"/>
    <mergeCell ref="J44:L44"/>
    <mergeCell ref="B46:P46"/>
    <mergeCell ref="B47:H47"/>
    <mergeCell ref="J47:P47"/>
    <mergeCell ref="B55:D55"/>
    <mergeCell ref="J55:L55"/>
    <mergeCell ref="B57:P57"/>
    <mergeCell ref="B58:P58"/>
    <mergeCell ref="J60:P60"/>
    <mergeCell ref="B76:H76"/>
    <mergeCell ref="J76:P76"/>
    <mergeCell ref="B92:H92"/>
    <mergeCell ref="J92:P92"/>
  </mergeCells>
  <conditionalFormatting sqref="B80:B90 D86:E86 D88:H89 D90:E90 E80:E85 E87:H87">
    <cfRule type="containsText" dxfId="0" priority="1" operator="containsText" text="&quot;*(U.E.)*&quot;">
      <formula>NOT(ISERROR(SEARCH(("""*(U.E.)*"""),(B80))))</formula>
    </cfRule>
  </conditionalFormatting>
  <conditionalFormatting sqref="B16:D19 B62:C70 B71:E71 E62:E70">
    <cfRule type="containsText" dxfId="0" priority="2" operator="containsText" text="&quot;*(U.E.)*&quot;">
      <formula>NOT(ISERROR(SEARCH(("""*(U.E.)*"""),(B16))))</formula>
    </cfRule>
  </conditionalFormatting>
  <conditionalFormatting sqref="B25:D29">
    <cfRule type="containsText" dxfId="0" priority="3" operator="containsText" text="&quot;*(U.E.)*&quot;">
      <formula>NOT(ISERROR(SEARCH(("""*(U.E.)*"""),(B25))))</formula>
    </cfRule>
  </conditionalFormatting>
  <conditionalFormatting sqref="B9:E14">
    <cfRule type="containsText" dxfId="0" priority="4" operator="containsText" text="&quot;*(U.E.)*&quot;">
      <formula>NOT(ISERROR(SEARCH(("""*(U.E.)*"""),(B9))))</formula>
    </cfRule>
  </conditionalFormatting>
  <conditionalFormatting sqref="B37:E38 B39:C43 E39:E43">
    <cfRule type="containsText" dxfId="0" priority="5" operator="containsText" text="&quot;*(U.E.)*&quot;">
      <formula>NOT(ISERROR(SEARCH(("""*(U.E.)*"""),(B37))))</formula>
    </cfRule>
  </conditionalFormatting>
  <conditionalFormatting sqref="B49:C50 B51:E51 B52:C54 E49:E50 E52:E54">
    <cfRule type="containsText" dxfId="0" priority="6" operator="containsText" text="&quot;*(U.E.)*&quot;">
      <formula>NOT(ISERROR(SEARCH(("""*(U.E.)*"""),(B49))))</formula>
    </cfRule>
  </conditionalFormatting>
  <conditionalFormatting sqref="B94:B107 D105:E107 E94:E104">
    <cfRule type="containsText" dxfId="0" priority="7" operator="containsText" text="&quot;*(U.E.)*&quot;">
      <formula>NOT(ISERROR(SEARCH(("""*(U.E.)*"""),(B94))))</formula>
    </cfRule>
  </conditionalFormatting>
  <conditionalFormatting sqref="C30:C31 E30:E31">
    <cfRule type="containsText" dxfId="0" priority="8" operator="containsText" text="&quot;*(U.E.)*&quot;">
      <formula>NOT(ISERROR(SEARCH(("""*(U.E.)*"""),(C30))))</formula>
    </cfRule>
  </conditionalFormatting>
  <conditionalFormatting sqref="E11">
    <cfRule type="containsText" dxfId="0" priority="9" operator="containsText" text="&quot;*(U.E.)*&quot;">
      <formula>NOT(ISERROR(SEARCH(("""*(U.E.)*"""),(E11))))</formula>
    </cfRule>
  </conditionalFormatting>
  <conditionalFormatting sqref="F102:H106">
    <cfRule type="containsText" dxfId="0" priority="10" operator="containsText" text="&quot;*(U.E.)*&quot;">
      <formula>NOT(ISERROR(SEARCH(("""*(U.E.)*"""),(F102))))</formula>
    </cfRule>
  </conditionalFormatting>
  <conditionalFormatting sqref="J16:J18">
    <cfRule type="containsText" dxfId="0" priority="11" operator="containsText" text="&quot;*(U.E.)*&quot;">
      <formula>NOT(ISERROR(SEARCH(("""*(U.E.)*"""),(J16))))</formula>
    </cfRule>
  </conditionalFormatting>
  <conditionalFormatting sqref="J78:J86 J88:J89 L88:L89">
    <cfRule type="containsText" dxfId="0" priority="12" operator="containsText" text="&quot;*(U.E.)*&quot;">
      <formula>NOT(ISERROR(SEARCH(("""*(U.E.)*"""),(J78))))</formula>
    </cfRule>
  </conditionalFormatting>
  <conditionalFormatting sqref="J9:J14 L13:M14 M9:M12">
    <cfRule type="containsText" dxfId="0" priority="13" operator="containsText" text="&quot;*(U.E.)*&quot;">
      <formula>NOT(ISERROR(SEARCH(("""*(U.E.)*"""),(J9))))</formula>
    </cfRule>
  </conditionalFormatting>
  <conditionalFormatting sqref="J25:J31 L29:M29 M25:M28 M30:M31">
    <cfRule type="containsText" dxfId="0" priority="14" operator="containsText" text="&quot;*(U.E.)*&quot;">
      <formula>NOT(ISERROR(SEARCH(("""*(U.E.)*"""),(J25))))</formula>
    </cfRule>
  </conditionalFormatting>
  <conditionalFormatting sqref="J37:J43 M37:M43">
    <cfRule type="containsText" dxfId="0" priority="15" operator="containsText" text="&quot;*(U.E.)*&quot;">
      <formula>NOT(ISERROR(SEARCH(("""*(U.E.)*"""),(J37))))</formula>
    </cfRule>
  </conditionalFormatting>
  <conditionalFormatting sqref="J49:J54 M49:M54">
    <cfRule type="containsText" dxfId="0" priority="16" operator="containsText" text="&quot;*(U.E.)*&quot;">
      <formula>NOT(ISERROR(SEARCH(("""*(U.E.)*"""),(J49))))</formula>
    </cfRule>
  </conditionalFormatting>
  <conditionalFormatting sqref="J62:J73 L71:M72 M62:M70 M73">
    <cfRule type="containsText" dxfId="0" priority="17" operator="containsText" text="&quot;*(U.E.)*&quot;">
      <formula>NOT(ISERROR(SEARCH(("""*(U.E.)*"""),(J62))))</formula>
    </cfRule>
  </conditionalFormatting>
  <conditionalFormatting sqref="J94:J106 L106:M106 M94:M105">
    <cfRule type="containsText" dxfId="0" priority="18" operator="containsText" text="&quot;*(U.E.)*&quot;">
      <formula>NOT(ISERROR(SEARCH(("""*(U.E.)*"""),(J94))))</formula>
    </cfRule>
  </conditionalFormatting>
  <conditionalFormatting sqref="M78:M89">
    <cfRule type="containsText" dxfId="0" priority="19" operator="containsText" text="&quot;*(U.E.)*&quot;">
      <formula>NOT(ISERROR(SEARCH(("""*(U.E.)*"""),(M78))))</formula>
    </cfRule>
  </conditionalFormatting>
  <conditionalFormatting sqref="N86:P87">
    <cfRule type="containsText" dxfId="0" priority="20" operator="containsText" text="&quot;*(U.E.)*&quot;">
      <formula>NOT(ISERROR(SEARCH(("""*(U.E.)*"""),(N86))))</formula>
    </cfRule>
  </conditionalFormatting>
  <conditionalFormatting sqref="N102:P106">
    <cfRule type="containsText" dxfId="0" priority="21" operator="containsText" text="&quot;*(U.E.)*&quot;">
      <formula>NOT(ISERROR(SEARCH(("""*(U.E.)*"""),(N102))))</formula>
    </cfRule>
  </conditionalFormatting>
  <conditionalFormatting sqref="B87">
    <cfRule type="containsText" dxfId="0" priority="22" operator="containsText" text="&quot;*(U.E.)*&quot;">
      <formula>NOT(ISERROR(SEARCH(("""*(U.E.)*"""),(B87))))</formula>
    </cfRule>
  </conditionalFormatting>
  <conditionalFormatting sqref="E87">
    <cfRule type="containsText" dxfId="0" priority="23" operator="containsText" text="&quot;*(U.E.)*&quot;">
      <formula>NOT(ISERROR(SEARCH(("""*(U.E.)*"""),(E87))))</formula>
    </cfRule>
  </conditionalFormatting>
  <conditionalFormatting sqref="B86">
    <cfRule type="containsText" dxfId="0" priority="24" operator="containsText" text="&quot;*(U.E.)*&quot;">
      <formula>NOT(ISERROR(SEARCH(("""*(U.E.)*"""),(B86))))</formula>
    </cfRule>
  </conditionalFormatting>
  <conditionalFormatting sqref="D86:E86">
    <cfRule type="containsText" dxfId="0" priority="25" operator="containsText" text="&quot;*(U.E.)*&quot;">
      <formula>NOT(ISERROR(SEARCH(("""*(U.E.)*"""),(D86))))</formula>
    </cfRule>
  </conditionalFormatting>
  <conditionalFormatting sqref="J115 M115">
    <cfRule type="containsText" dxfId="0" priority="26" operator="containsText" text="&quot;*(U.E.)*&quot;">
      <formula>NOT(ISERROR(SEARCH(("""*(U.E.)*"""),(J115))))</formula>
    </cfRule>
  </conditionalFormatting>
  <conditionalFormatting sqref="C72">
    <cfRule type="containsText" dxfId="0" priority="27" operator="containsText" text="&quot;*(U.E.)*&quot;">
      <formula>NOT(ISERROR(SEARCH(("""*(U.E.)*"""),(C72))))</formula>
    </cfRule>
  </conditionalFormatting>
  <conditionalFormatting sqref="C73">
    <cfRule type="containsText" dxfId="0" priority="28" operator="containsText" text="&quot;*(U.E.)*&quot;">
      <formula>NOT(ISERROR(SEARCH(("""*(U.E.)*"""),(C73))))</formula>
    </cfRule>
  </conditionalFormatting>
  <conditionalFormatting sqref="D87">
    <cfRule type="containsText" dxfId="1" priority="29" operator="containsText" text="*(U.E.)*">
      <formula>NOT(ISERROR(SEARCH(("*(U.E.)*"),(D87))))</formula>
    </cfRule>
  </conditionalFormatting>
  <conditionalFormatting sqref="C79">
    <cfRule type="containsText" dxfId="0" priority="30" operator="containsText" text="&quot;*(U.E.)*&quot;">
      <formula>NOT(ISERROR(SEARCH(("""*(U.E.)*"""),(C79))))</formula>
    </cfRule>
  </conditionalFormatting>
  <conditionalFormatting sqref="C78">
    <cfRule type="containsText" dxfId="0" priority="31" operator="containsText" text="&quot;*(U.E.)*&quot;">
      <formula>NOT(ISERROR(SEARCH(("""*(U.E.)*"""),(C78))))</formula>
    </cfRule>
  </conditionalFormatting>
  <conditionalFormatting sqref="C80">
    <cfRule type="containsText" dxfId="0" priority="32" operator="containsText" text="&quot;*(U.E.)*&quot;">
      <formula>NOT(ISERROR(SEARCH(("""*(U.E.)*"""),(C80))))</formula>
    </cfRule>
  </conditionalFormatting>
  <conditionalFormatting sqref="C82">
    <cfRule type="containsText" dxfId="0" priority="33" operator="containsText" text="&quot;*(U.E.)*&quot;">
      <formula>NOT(ISERROR(SEARCH(("""*(U.E.)*"""),(C82))))</formula>
    </cfRule>
  </conditionalFormatting>
  <conditionalFormatting sqref="C81">
    <cfRule type="containsText" dxfId="0" priority="34" operator="containsText" text="&quot;*(U.E.)*&quot;">
      <formula>NOT(ISERROR(SEARCH(("""*(U.E.)*"""),(C81))))</formula>
    </cfRule>
  </conditionalFormatting>
  <conditionalFormatting sqref="C83">
    <cfRule type="containsText" dxfId="0" priority="35" operator="containsText" text="&quot;*(U.E.)*&quot;">
      <formula>NOT(ISERROR(SEARCH(("""*(U.E.)*"""),(C83))))</formula>
    </cfRule>
  </conditionalFormatting>
  <conditionalFormatting sqref="C84">
    <cfRule type="containsText" dxfId="0" priority="36" operator="containsText" text="&quot;*(U.E.)*&quot;">
      <formula>NOT(ISERROR(SEARCH(("""*(U.E.)*"""),(C84))))</formula>
    </cfRule>
  </conditionalFormatting>
  <conditionalFormatting sqref="C85">
    <cfRule type="containsText" dxfId="0" priority="37" operator="containsText" text="&quot;*(U.E.)*&quot;">
      <formula>NOT(ISERROR(SEARCH(("""*(U.E.)*"""),(C85))))</formula>
    </cfRule>
  </conditionalFormatting>
  <conditionalFormatting sqref="C86">
    <cfRule type="containsText" dxfId="0" priority="38" operator="containsText" text="&quot;*(U.E.)*&quot;">
      <formula>NOT(ISERROR(SEARCH(("""*(U.E.)*"""),(C86))))</formula>
    </cfRule>
  </conditionalFormatting>
  <conditionalFormatting sqref="C88">
    <cfRule type="containsText" dxfId="0" priority="39" operator="containsText" text="&quot;*(U.E.)*&quot;">
      <formula>NOT(ISERROR(SEARCH(("""*(U.E.)*"""),(C88))))</formula>
    </cfRule>
  </conditionalFormatting>
  <conditionalFormatting sqref="C87">
    <cfRule type="containsText" dxfId="0" priority="40" operator="containsText" text="&quot;*(U.E.)*&quot;">
      <formula>NOT(ISERROR(SEARCH(("""*(U.E.)*"""),(C87))))</formula>
    </cfRule>
  </conditionalFormatting>
  <conditionalFormatting sqref="C89">
    <cfRule type="containsText" dxfId="0" priority="41" operator="containsText" text="&quot;*(U.E.)*&quot;">
      <formula>NOT(ISERROR(SEARCH(("""*(U.E.)*"""),(C89))))</formula>
    </cfRule>
  </conditionalFormatting>
  <conditionalFormatting sqref="C90">
    <cfRule type="containsText" dxfId="0" priority="42" operator="containsText" text="&quot;*(U.E.)*&quot;">
      <formula>NOT(ISERROR(SEARCH(("""*(U.E.)*"""),(C90))))</formula>
    </cfRule>
  </conditionalFormatting>
  <conditionalFormatting sqref="D101">
    <cfRule type="containsText" dxfId="1" priority="43" operator="containsText" text="*(U.E.)*">
      <formula>NOT(ISERROR(SEARCH(("*(U.E.)*"),(D101))))</formula>
    </cfRule>
  </conditionalFormatting>
  <conditionalFormatting sqref="D102">
    <cfRule type="containsText" dxfId="1" priority="44" operator="containsText" text="*(U.E.)*">
      <formula>NOT(ISERROR(SEARCH(("*(U.E.)*"),(D102))))</formula>
    </cfRule>
  </conditionalFormatting>
  <conditionalFormatting sqref="D103">
    <cfRule type="containsText" dxfId="1" priority="45" operator="containsText" text="*(U.E.)*">
      <formula>NOT(ISERROR(SEARCH(("*(U.E.)*"),(D103))))</formula>
    </cfRule>
  </conditionalFormatting>
  <conditionalFormatting sqref="D104">
    <cfRule type="containsText" dxfId="1" priority="46" operator="containsText" text="*(U.E.)*">
      <formula>NOT(ISERROR(SEARCH(("*(U.E.)*"),(D104))))</formula>
    </cfRule>
  </conditionalFormatting>
  <conditionalFormatting sqref="C94">
    <cfRule type="containsText" dxfId="0" priority="47" operator="containsText" text="&quot;*(U.E.)*&quot;">
      <formula>NOT(ISERROR(SEARCH(("""*(U.E.)*"""),(C94))))</formula>
    </cfRule>
  </conditionalFormatting>
  <conditionalFormatting sqref="C95">
    <cfRule type="containsText" dxfId="0" priority="48" operator="containsText" text="&quot;*(U.E.)*&quot;">
      <formula>NOT(ISERROR(SEARCH(("""*(U.E.)*"""),(C95))))</formula>
    </cfRule>
  </conditionalFormatting>
  <conditionalFormatting sqref="C96">
    <cfRule type="containsText" dxfId="0" priority="49" operator="containsText" text="&quot;*(U.E.)*&quot;">
      <formula>NOT(ISERROR(SEARCH(("""*(U.E.)*"""),(C96))))</formula>
    </cfRule>
  </conditionalFormatting>
  <conditionalFormatting sqref="C97">
    <cfRule type="containsText" dxfId="0" priority="50" operator="containsText" text="&quot;*(U.E.)*&quot;">
      <formula>NOT(ISERROR(SEARCH(("""*(U.E.)*"""),(C97))))</formula>
    </cfRule>
  </conditionalFormatting>
  <conditionalFormatting sqref="C98">
    <cfRule type="containsText" dxfId="0" priority="51" operator="containsText" text="&quot;*(U.E.)*&quot;">
      <formula>NOT(ISERROR(SEARCH(("""*(U.E.)*"""),(C98))))</formula>
    </cfRule>
  </conditionalFormatting>
  <conditionalFormatting sqref="C99">
    <cfRule type="containsText" dxfId="0" priority="52" operator="containsText" text="&quot;*(U.E.)*&quot;">
      <formula>NOT(ISERROR(SEARCH(("""*(U.E.)*"""),(C99))))</formula>
    </cfRule>
  </conditionalFormatting>
  <conditionalFormatting sqref="C100">
    <cfRule type="containsText" dxfId="0" priority="53" operator="containsText" text="&quot;*(U.E.)*&quot;">
      <formula>NOT(ISERROR(SEARCH(("""*(U.E.)*"""),(C100))))</formula>
    </cfRule>
  </conditionalFormatting>
  <conditionalFormatting sqref="C101">
    <cfRule type="containsText" dxfId="0" priority="54" operator="containsText" text="&quot;*(U.E.)*&quot;">
      <formula>NOT(ISERROR(SEARCH(("""*(U.E.)*"""),(C101))))</formula>
    </cfRule>
  </conditionalFormatting>
  <conditionalFormatting sqref="C102">
    <cfRule type="containsText" dxfId="0" priority="55" operator="containsText" text="&quot;*(U.E.)*&quot;">
      <formula>NOT(ISERROR(SEARCH(("""*(U.E.)*"""),(C102))))</formula>
    </cfRule>
  </conditionalFormatting>
  <conditionalFormatting sqref="C103">
    <cfRule type="containsText" dxfId="0" priority="56" operator="containsText" text="&quot;*(U.E.)*&quot;">
      <formula>NOT(ISERROR(SEARCH(("""*(U.E.)*"""),(C103))))</formula>
    </cfRule>
  </conditionalFormatting>
  <conditionalFormatting sqref="C104">
    <cfRule type="containsText" dxfId="0" priority="57" operator="containsText" text="&quot;*(U.E.)*&quot;">
      <formula>NOT(ISERROR(SEARCH(("""*(U.E.)*"""),(C104))))</formula>
    </cfRule>
  </conditionalFormatting>
  <conditionalFormatting sqref="C105">
    <cfRule type="containsText" dxfId="0" priority="58" operator="containsText" text="&quot;*(U.E.)*&quot;">
      <formula>NOT(ISERROR(SEARCH(("""*(U.E.)*"""),(C105))))</formula>
    </cfRule>
  </conditionalFormatting>
  <conditionalFormatting sqref="C107">
    <cfRule type="containsText" dxfId="0" priority="59" operator="containsText" text="&quot;*(U.E.)*&quot;">
      <formula>NOT(ISERROR(SEARCH(("""*(U.E.)*"""),(C107))))</formula>
    </cfRule>
  </conditionalFormatting>
  <conditionalFormatting sqref="C108">
    <cfRule type="containsText" dxfId="0" priority="60" operator="containsText" text="&quot;*(U.E.)*&quot;">
      <formula>NOT(ISERROR(SEARCH(("""*(U.E.)*"""),(C108))))</formula>
    </cfRule>
  </conditionalFormatting>
  <conditionalFormatting sqref="C106">
    <cfRule type="containsText" dxfId="0" priority="61" operator="containsText" text="&quot;*(U.E.)*&quot;">
      <formula>NOT(ISERROR(SEARCH(("""*(U.E.)*"""),(C106))))</formula>
    </cfRule>
  </conditionalFormatting>
  <conditionalFormatting sqref="K49">
    <cfRule type="containsText" dxfId="1" priority="62" operator="containsText" text="*(U.E.)*">
      <formula>NOT(ISERROR(SEARCH(("*(U.E.)*"),(K49))))</formula>
    </cfRule>
  </conditionalFormatting>
  <conditionalFormatting sqref="K50">
    <cfRule type="containsText" dxfId="1" priority="63" operator="containsText" text="*(U.E.)*">
      <formula>NOT(ISERROR(SEARCH(("*(U.E.)*"),(K50))))</formula>
    </cfRule>
  </conditionalFormatting>
  <conditionalFormatting sqref="K51">
    <cfRule type="containsText" dxfId="1" priority="64" operator="containsText" text="*(U.E.)*">
      <formula>NOT(ISERROR(SEARCH(("*(U.E.)*"),(K51))))</formula>
    </cfRule>
  </conditionalFormatting>
  <conditionalFormatting sqref="L70">
    <cfRule type="containsText" dxfId="1" priority="65" operator="containsText" text="*(U.E.)*">
      <formula>NOT(ISERROR(SEARCH(("*(U.E.)*"),(L70))))</formula>
    </cfRule>
  </conditionalFormatting>
  <conditionalFormatting sqref="L85">
    <cfRule type="containsText" dxfId="1" priority="66" operator="containsText" text="*(U.E.)*">
      <formula>NOT(ISERROR(SEARCH(("*(U.E.)*"),(L85))))</formula>
    </cfRule>
  </conditionalFormatting>
  <conditionalFormatting sqref="L86">
    <cfRule type="containsText" dxfId="1" priority="67" operator="containsText" text="*(U.E.)*">
      <formula>NOT(ISERROR(SEARCH(("*(U.E.)*"),(L86))))</formula>
    </cfRule>
  </conditionalFormatting>
  <conditionalFormatting sqref="L105">
    <cfRule type="containsText" dxfId="1" priority="68" operator="containsText" text="*(U.E.)*">
      <formula>NOT(ISERROR(SEARCH(("*(U.E.)*"),(L105))))</formula>
    </cfRule>
  </conditionalFormatting>
  <conditionalFormatting sqref="L104">
    <cfRule type="containsText" dxfId="1" priority="69" operator="containsText" text="*(U.E.)*">
      <formula>NOT(ISERROR(SEARCH(("*(U.E.)*"),(L104))))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2013-04-24T07:57:11Z</dcterms:created>
  <dc:creator>BELGİN</dc:creator>
</cp:coreProperties>
</file>